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F:\Documents\COMPTABILITÉ et FINANCES\Budgets annuels\Budget 2019\"/>
    </mc:Choice>
  </mc:AlternateContent>
  <xr:revisionPtr revIDLastSave="0" documentId="13_ncr:1_{2DB5AA7B-5432-403B-8286-7C68A294B840}" xr6:coauthVersionLast="40" xr6:coauthVersionMax="40" xr10:uidLastSave="{00000000-0000-0000-0000-000000000000}"/>
  <bookViews>
    <workbookView xWindow="240" yWindow="72" windowWidth="9168" windowHeight="4680" xr2:uid="{00000000-000D-0000-FFFF-FFFF00000000}"/>
  </bookViews>
  <sheets>
    <sheet name="Budget 2019" sheetId="1" r:id="rId1"/>
  </sheets>
  <definedNames>
    <definedName name="_xlnm.Print_Titles" localSheetId="0">'Budget 2019'!$83:$83</definedName>
    <definedName name="_xlnm.Print_Area" localSheetId="0">'Budget 2019'!$A$83:$F$267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32" i="1"/>
  <c r="C34" i="1"/>
  <c r="C44" i="1"/>
  <c r="C50" i="1"/>
  <c r="C58" i="1"/>
  <c r="C64" i="1"/>
  <c r="C77" i="1"/>
  <c r="C80" i="1"/>
  <c r="C91" i="1"/>
  <c r="E91" i="1"/>
  <c r="C104" i="1"/>
  <c r="E104" i="1"/>
  <c r="C106" i="1"/>
  <c r="E106" i="1"/>
  <c r="E167" i="1" s="1"/>
  <c r="C115" i="1"/>
  <c r="E115" i="1"/>
  <c r="C125" i="1"/>
  <c r="E125" i="1"/>
  <c r="C133" i="1"/>
  <c r="E133" i="1"/>
  <c r="C142" i="1"/>
  <c r="E142" i="1"/>
  <c r="C144" i="1"/>
  <c r="E144" i="1"/>
  <c r="C151" i="1"/>
  <c r="E151" i="1"/>
  <c r="C161" i="1"/>
  <c r="E161" i="1"/>
  <c r="C163" i="1"/>
  <c r="E163" i="1"/>
  <c r="C167" i="1"/>
  <c r="C179" i="1"/>
  <c r="E179" i="1"/>
  <c r="C187" i="1"/>
  <c r="E187" i="1"/>
  <c r="C197" i="1"/>
  <c r="E197" i="1"/>
  <c r="C206" i="1"/>
  <c r="E206" i="1"/>
  <c r="C218" i="1"/>
  <c r="E218" i="1"/>
  <c r="C225" i="1"/>
  <c r="E225" i="1"/>
  <c r="C234" i="1"/>
  <c r="E234" i="1"/>
  <c r="C244" i="1"/>
  <c r="E244" i="1"/>
  <c r="C249" i="1"/>
  <c r="E249" i="1"/>
  <c r="C251" i="1"/>
  <c r="E251" i="1"/>
  <c r="C256" i="1"/>
  <c r="E256" i="1"/>
  <c r="E267" i="1" s="1"/>
  <c r="C265" i="1"/>
  <c r="E265" i="1"/>
  <c r="C267" i="1"/>
</calcChain>
</file>

<file path=xl/sharedStrings.xml><?xml version="1.0" encoding="utf-8"?>
<sst xmlns="http://schemas.openxmlformats.org/spreadsheetml/2006/main" count="221" uniqueCount="161">
  <si>
    <t>REVENUS</t>
  </si>
  <si>
    <t>Taxes</t>
  </si>
  <si>
    <t>Paiements tenant lieu de taxes</t>
  </si>
  <si>
    <t>Transferts</t>
  </si>
  <si>
    <t>TOTAL</t>
  </si>
  <si>
    <t>Administration générale</t>
  </si>
  <si>
    <t>Sécurité publique</t>
  </si>
  <si>
    <t>Transport</t>
  </si>
  <si>
    <t>Santé et bien-être</t>
  </si>
  <si>
    <t>Aménagement, urbanisme et développement</t>
  </si>
  <si>
    <t>Loisirs et culture</t>
  </si>
  <si>
    <t>Frais de financement</t>
  </si>
  <si>
    <t>AFFECTATIONS</t>
  </si>
  <si>
    <t>IMMOBILISATIONS</t>
  </si>
  <si>
    <t xml:space="preserve">   traitement des eaux usées</t>
  </si>
  <si>
    <t xml:space="preserve">   bibliothèques</t>
  </si>
  <si>
    <t>TAXES</t>
  </si>
  <si>
    <t xml:space="preserve"> SUR LA VALEUR FONCIÈRE</t>
  </si>
  <si>
    <t xml:space="preserve">   générale</t>
  </si>
  <si>
    <t>SUR UNE AUTRE BASE</t>
  </si>
  <si>
    <t>PAIEMENTS TENANT LIEU DE TAXES</t>
  </si>
  <si>
    <t xml:space="preserve"> Autres</t>
  </si>
  <si>
    <t xml:space="preserve">   Autres</t>
  </si>
  <si>
    <t xml:space="preserve"> SERVICES RENDUS AUX ORGANISMES MUNICIPAUX</t>
  </si>
  <si>
    <t xml:space="preserve">   Administration générale</t>
  </si>
  <si>
    <t xml:space="preserve">   Sécurité publique</t>
  </si>
  <si>
    <t xml:space="preserve">   Hygiène du milieu</t>
  </si>
  <si>
    <t xml:space="preserve">   Aménagement, urbanisme et développement</t>
  </si>
  <si>
    <t xml:space="preserve">   Loisirs et culture</t>
  </si>
  <si>
    <t xml:space="preserve"> AUTRES SERVICES RENDUS</t>
  </si>
  <si>
    <t>TRANSFERTS</t>
  </si>
  <si>
    <t xml:space="preserve">     Transport</t>
  </si>
  <si>
    <t xml:space="preserve">     Hygiène du milieu</t>
  </si>
  <si>
    <t xml:space="preserve">     Loisirs et culture</t>
  </si>
  <si>
    <t>ADMINISTRATION GÉNÉRALE</t>
  </si>
  <si>
    <t xml:space="preserve">   Application de la loi</t>
  </si>
  <si>
    <t xml:space="preserve">   Gestion financière et administrative</t>
  </si>
  <si>
    <t xml:space="preserve">   Greffe</t>
  </si>
  <si>
    <t xml:space="preserve">   Évaluation</t>
  </si>
  <si>
    <t xml:space="preserve">   Gestion du personnel</t>
  </si>
  <si>
    <t>SÉCURITÉ PUBLIQUE</t>
  </si>
  <si>
    <t xml:space="preserve">   Police</t>
  </si>
  <si>
    <t xml:space="preserve">   Sécurité civile</t>
  </si>
  <si>
    <t>TRANSPORT</t>
  </si>
  <si>
    <t xml:space="preserve"> Réseau routier</t>
  </si>
  <si>
    <t xml:space="preserve">   voirie municipale</t>
  </si>
  <si>
    <t xml:space="preserve">   enlèvement de la neige</t>
  </si>
  <si>
    <t xml:space="preserve">   éclairage des rues</t>
  </si>
  <si>
    <t xml:space="preserve">   circulation et stationnement</t>
  </si>
  <si>
    <t>HYGIÈNE DU MILIEU</t>
  </si>
  <si>
    <t xml:space="preserve">   réseau de distribution de l'eau potable</t>
  </si>
  <si>
    <t xml:space="preserve"> Matières résiduelles</t>
  </si>
  <si>
    <t xml:space="preserve">      élimination</t>
  </si>
  <si>
    <t xml:space="preserve"> Protection de l'environnement</t>
  </si>
  <si>
    <t xml:space="preserve"> Eau et égouts</t>
  </si>
  <si>
    <t>SANTÉ ET BIEN-ÊTRE</t>
  </si>
  <si>
    <t xml:space="preserve">   Aménagement, urbanisme et zonage</t>
  </si>
  <si>
    <t xml:space="preserve">     industries et commerces</t>
  </si>
  <si>
    <t xml:space="preserve">   Promotion et développement économique</t>
  </si>
  <si>
    <t>LOISIRS ET CULTURE</t>
  </si>
  <si>
    <t xml:space="preserve"> Activités récréatives</t>
  </si>
  <si>
    <t xml:space="preserve">   centres communautaires</t>
  </si>
  <si>
    <t xml:space="preserve">   patinoires intérieures et extérieures</t>
  </si>
  <si>
    <t xml:space="preserve">   parcs et terrains de jeux</t>
  </si>
  <si>
    <t xml:space="preserve">   expositions et foires</t>
  </si>
  <si>
    <t xml:space="preserve"> Activités culturelles</t>
  </si>
  <si>
    <t>FRAIS DE FINANCEMENT</t>
  </si>
  <si>
    <t>AMÉNAGEMENT, URBANISME ET DÉVELOPPEMENT</t>
  </si>
  <si>
    <t xml:space="preserve">   développement local</t>
  </si>
  <si>
    <t xml:space="preserve">   approvisionnement et traitement de l'eau potable</t>
  </si>
  <si>
    <t xml:space="preserve"> Cours d'eau</t>
  </si>
  <si>
    <t>Hygiène du milieu</t>
  </si>
  <si>
    <t>Réseau d'électricité</t>
  </si>
  <si>
    <t xml:space="preserve">  Service de la dette</t>
  </si>
  <si>
    <t>Quotes-parts</t>
  </si>
  <si>
    <t>Services rendus</t>
  </si>
  <si>
    <t>Imposition de droits</t>
  </si>
  <si>
    <t>Amendes et pénalités</t>
  </si>
  <si>
    <t>Intérêts</t>
  </si>
  <si>
    <t>FINANCEMENT</t>
  </si>
  <si>
    <t>Remboursement de la dette à long terme</t>
  </si>
  <si>
    <t>Activités d'investissement</t>
  </si>
  <si>
    <t xml:space="preserve">  Activités d'investissement (immo-voirie)</t>
  </si>
  <si>
    <t xml:space="preserve">   Gouvernement du Québec et ses entreprises</t>
  </si>
  <si>
    <t>SERVICES RENDUS</t>
  </si>
  <si>
    <t>IMPOSITION DE DROITS</t>
  </si>
  <si>
    <t>AMENDES ET PÉNALITÉS</t>
  </si>
  <si>
    <t>INTÉRÊTS</t>
  </si>
  <si>
    <t>AUTRES REVENUS</t>
  </si>
  <si>
    <t xml:space="preserve">   Licences et permis</t>
  </si>
  <si>
    <t xml:space="preserve">   Droits de mutation immobilière</t>
  </si>
  <si>
    <t xml:space="preserve">   plan de gestion</t>
  </si>
  <si>
    <t>Autres revenus</t>
  </si>
  <si>
    <t xml:space="preserve">   Sécurité incendie</t>
  </si>
  <si>
    <t>CHARGES</t>
  </si>
  <si>
    <t>CONCILIATION A DES FINS FISCALES</t>
  </si>
  <si>
    <t>Produit de disposition</t>
  </si>
  <si>
    <t>Amortissement</t>
  </si>
  <si>
    <t>Réduction de valeur</t>
  </si>
  <si>
    <t>PROPRIETES DESTINEES A LA REVENTE</t>
  </si>
  <si>
    <t xml:space="preserve">  et participations dans des entreprises municipales</t>
  </si>
  <si>
    <t xml:space="preserve">   Excédent (déficit) de fonctionnement non affecté</t>
  </si>
  <si>
    <t xml:space="preserve">   Financement des investissements en cours</t>
  </si>
  <si>
    <t>Prêts, placements à long terme à titre d'investis.</t>
  </si>
  <si>
    <t>Financement à long terme des activités de fonctionn.</t>
  </si>
  <si>
    <t>Excédent (déficit) accumulé</t>
  </si>
  <si>
    <t xml:space="preserve">   Montants à pourvoir dans le futur</t>
  </si>
  <si>
    <t>EXCÉDENT (DÉFICIT) de fonctionn. de l'exercice</t>
  </si>
  <si>
    <t xml:space="preserve">   à des fins fiscales</t>
  </si>
  <si>
    <t xml:space="preserve">      Immeubles des réseaux (écoles primaires et secondaires)</t>
  </si>
  <si>
    <t xml:space="preserve">      Compensations pour terres publiques</t>
  </si>
  <si>
    <t xml:space="preserve"> TRANSFERTS - ENTENTES DE PARTAGE DE FRAIS</t>
  </si>
  <si>
    <t>Coût des propriétés vendues</t>
  </si>
  <si>
    <t>Amortissement des immobilisations</t>
  </si>
  <si>
    <t xml:space="preserve">   Conseil</t>
  </si>
  <si>
    <t xml:space="preserve">   parcs régionaux - gestion et exploitation</t>
  </si>
  <si>
    <t xml:space="preserve">   Services municipaux</t>
  </si>
  <si>
    <t xml:space="preserve">      eau</t>
  </si>
  <si>
    <t xml:space="preserve">      traitement des eaux usées</t>
  </si>
  <si>
    <t xml:space="preserve">      matières résiduelles</t>
  </si>
  <si>
    <t xml:space="preserve">         sûreté du Québec</t>
  </si>
  <si>
    <t xml:space="preserve">   matières recyclables</t>
  </si>
  <si>
    <t>Gain (perte) sur cession</t>
  </si>
  <si>
    <t>Remboursement ou produit de cession</t>
  </si>
  <si>
    <t>Gain (perte) sur remboursement ou sur cession</t>
  </si>
  <si>
    <t>Provision pour moins-value/réduction de valeur</t>
  </si>
  <si>
    <t xml:space="preserve">   Excédent (déficit) de fonctionnement affecté</t>
  </si>
  <si>
    <t xml:space="preserve">   Réserves financières et fonds réservés</t>
  </si>
  <si>
    <t xml:space="preserve"> Taxes, compensations et tarification</t>
  </si>
  <si>
    <t xml:space="preserve">   déchets domestiques et assimilés</t>
  </si>
  <si>
    <t xml:space="preserve">      collecte et transport</t>
  </si>
  <si>
    <t xml:space="preserve">      collecte sélective</t>
  </si>
  <si>
    <t xml:space="preserve">         collecte et transport</t>
  </si>
  <si>
    <t xml:space="preserve">         tri et conditionnement</t>
  </si>
  <si>
    <t xml:space="preserve">   Dette à long terme (intérêts)</t>
  </si>
  <si>
    <t>Excédent (déficit) de l'exercice</t>
  </si>
  <si>
    <t xml:space="preserve"> </t>
  </si>
  <si>
    <r>
      <t xml:space="preserve">AN 2014 </t>
    </r>
    <r>
      <rPr>
        <b/>
        <sz val="7"/>
        <rFont val="Arial"/>
        <family val="2"/>
      </rPr>
      <t>(Prévisions)</t>
    </r>
  </si>
  <si>
    <t xml:space="preserve">   Emprunt à long terme</t>
  </si>
  <si>
    <t xml:space="preserve">   service de la dette(ensemble)</t>
  </si>
  <si>
    <t xml:space="preserve">      autres(déneigement chemins privés)</t>
  </si>
  <si>
    <t xml:space="preserve">   Remboursement de la dette à long terme (capital)</t>
  </si>
  <si>
    <t xml:space="preserve">   Réserve pour développement économique</t>
  </si>
  <si>
    <t>Total</t>
  </si>
  <si>
    <t>TOTAL DES CHARGES ET AFFECTATIONS</t>
  </si>
  <si>
    <t>TOTAL DES REVENUS ET AFFECTATIONS</t>
  </si>
  <si>
    <t xml:space="preserve">   Autres (LFM 205-agricole)</t>
  </si>
  <si>
    <t>LFM 204- org. de charité</t>
  </si>
  <si>
    <t xml:space="preserve">     Incendie</t>
  </si>
  <si>
    <t>sous-total</t>
  </si>
  <si>
    <t xml:space="preserve">   Investissement payés à même les revenus </t>
  </si>
  <si>
    <t xml:space="preserve">   Aménagement et urbanisme</t>
  </si>
  <si>
    <t>Budget 2018</t>
  </si>
  <si>
    <t xml:space="preserve">   Transport</t>
  </si>
  <si>
    <t xml:space="preserve">   Cession d'actifs immobibliers</t>
  </si>
  <si>
    <t xml:space="preserve">   Revenus d'aide au developpement du milieu</t>
  </si>
  <si>
    <t xml:space="preserve">   transport collectif </t>
  </si>
  <si>
    <t xml:space="preserve">        Immo-voirie</t>
  </si>
  <si>
    <t xml:space="preserve">        Projets spéciaux </t>
  </si>
  <si>
    <t>Budget 2019</t>
  </si>
  <si>
    <t xml:space="preserve">   réseaux d'égouts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</si>
</sst>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* #,##0.00_)\ &quot;$&quot;_ ;_ * \(#,##0.00\)\ &quot;$&quot;_ ;_ * &quot;-&quot;??_)\ &quot;$&quot;_ ;_ @_ "/>
    <numFmt numFmtId="164" formatCode="0.0%"/>
    <numFmt numFmtId="165" formatCode="_-* #,##0.00\ [$€-1]_-;_-* #,##0.00\ [$€-1]\-;_-* &quot;-&quot;??\ [$€-1]_-"/>
    <numFmt numFmtId="166" formatCode="#,##0\ &quot;$&quot;"/>
    <numFmt numFmtId="167" formatCode="#,##0_);\(#,##0\)"/>
    <numFmt numFmtId="168" formatCode="#,##0.00_);\(#,##0.00\)"/>
    <numFmt numFmtId="169" formatCode="_ * #,##0_)\ &quot;$&quot;_ ;_ * \(#,##0\)\ &quot;$&quot;_ ;_ * &quot;-&quot;??_)\ &quot;$&quot;_ ;_ @_ 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3" fontId="0" fillId="0" borderId="0" xfId="0" applyNumberFormat="1"/>
    <xf numFmtId="0" fontId="0" fillId="2" borderId="0" xfId="0" applyFill="1"/>
    <xf numFmtId="0" fontId="2" fillId="0" borderId="0" xfId="0" applyFont="1" applyBorder="1"/>
    <xf numFmtId="0" fontId="2" fillId="2" borderId="0" xfId="0" applyFont="1" applyFill="1"/>
    <xf numFmtId="0" fontId="2" fillId="0" borderId="0" xfId="0" applyFont="1" applyFill="1"/>
    <xf numFmtId="3" fontId="2" fillId="0" borderId="0" xfId="0" applyNumberFormat="1" applyFo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3" xfId="0" applyFont="1" applyBorder="1"/>
    <xf numFmtId="0" fontId="5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0" fillId="2" borderId="0" xfId="0" applyFill="1" applyBorder="1"/>
    <xf numFmtId="0" fontId="2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right"/>
    </xf>
    <xf numFmtId="3" fontId="0" fillId="0" borderId="0" xfId="0" applyNumberFormat="1" applyFill="1" applyBorder="1"/>
    <xf numFmtId="3" fontId="4" fillId="0" borderId="0" xfId="0" applyNumberFormat="1" applyFont="1" applyFill="1" applyBorder="1"/>
    <xf numFmtId="0" fontId="7" fillId="0" borderId="0" xfId="0" applyFont="1"/>
    <xf numFmtId="164" fontId="7" fillId="0" borderId="0" xfId="3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/>
    <xf numFmtId="0" fontId="6" fillId="0" borderId="0" xfId="0" applyFont="1" applyFill="1" applyBorder="1"/>
    <xf numFmtId="164" fontId="4" fillId="0" borderId="0" xfId="3" applyNumberFormat="1" applyFont="1" applyFill="1" applyBorder="1"/>
    <xf numFmtId="0" fontId="7" fillId="0" borderId="0" xfId="0" applyFont="1" applyFill="1" applyBorder="1"/>
    <xf numFmtId="164" fontId="7" fillId="0" borderId="0" xfId="3" applyNumberFormat="1" applyFont="1" applyFill="1" applyBorder="1"/>
    <xf numFmtId="3" fontId="7" fillId="0" borderId="0" xfId="0" applyNumberFormat="1" applyFont="1" applyFill="1" applyBorder="1"/>
    <xf numFmtId="164" fontId="2" fillId="0" borderId="0" xfId="3" applyNumberFormat="1" applyFont="1" applyFill="1" applyBorder="1"/>
    <xf numFmtId="0" fontId="4" fillId="0" borderId="0" xfId="0" applyFont="1" applyBorder="1"/>
    <xf numFmtId="0" fontId="6" fillId="0" borderId="0" xfId="0" applyFont="1" applyBorder="1"/>
    <xf numFmtId="0" fontId="2" fillId="2" borderId="0" xfId="0" applyFont="1" applyFill="1" applyBorder="1"/>
    <xf numFmtId="0" fontId="3" fillId="0" borderId="0" xfId="0" applyFont="1" applyBorder="1"/>
    <xf numFmtId="0" fontId="7" fillId="0" borderId="0" xfId="0" applyFont="1" applyBorder="1"/>
    <xf numFmtId="0" fontId="2" fillId="0" borderId="4" xfId="0" applyFont="1" applyBorder="1" applyAlignment="1">
      <alignment horizontal="right" wrapText="1"/>
    </xf>
    <xf numFmtId="167" fontId="0" fillId="0" borderId="0" xfId="0" applyNumberFormat="1"/>
    <xf numFmtId="167" fontId="0" fillId="2" borderId="0" xfId="0" applyNumberFormat="1" applyFill="1"/>
    <xf numFmtId="167" fontId="2" fillId="0" borderId="0" xfId="0" applyNumberFormat="1" applyFont="1"/>
    <xf numFmtId="167" fontId="6" fillId="0" borderId="0" xfId="0" applyNumberFormat="1" applyFont="1"/>
    <xf numFmtId="167" fontId="3" fillId="0" borderId="0" xfId="0" applyNumberFormat="1" applyFont="1"/>
    <xf numFmtId="167" fontId="2" fillId="2" borderId="0" xfId="0" applyNumberFormat="1" applyFont="1" applyFill="1"/>
    <xf numFmtId="167" fontId="3" fillId="0" borderId="0" xfId="0" applyNumberFormat="1" applyFont="1" applyBorder="1"/>
    <xf numFmtId="167" fontId="4" fillId="0" borderId="0" xfId="0" applyNumberFormat="1" applyFont="1"/>
    <xf numFmtId="167" fontId="0" fillId="0" borderId="0" xfId="0" applyNumberFormat="1" applyFill="1"/>
    <xf numFmtId="167" fontId="7" fillId="0" borderId="0" xfId="0" applyNumberFormat="1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8" fontId="0" fillId="0" borderId="0" xfId="0" applyNumberFormat="1" applyFill="1" applyBorder="1"/>
    <xf numFmtId="168" fontId="2" fillId="0" borderId="0" xfId="0" applyNumberFormat="1" applyFont="1" applyFill="1" applyBorder="1"/>
    <xf numFmtId="168" fontId="6" fillId="0" borderId="0" xfId="0" applyNumberFormat="1" applyFont="1" applyFill="1" applyBorder="1"/>
    <xf numFmtId="168" fontId="3" fillId="0" borderId="0" xfId="0" applyNumberFormat="1" applyFont="1" applyFill="1" applyBorder="1"/>
    <xf numFmtId="168" fontId="4" fillId="0" borderId="0" xfId="0" applyNumberFormat="1" applyFont="1" applyFill="1" applyBorder="1"/>
    <xf numFmtId="168" fontId="7" fillId="0" borderId="0" xfId="0" applyNumberFormat="1" applyFont="1" applyFill="1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3" borderId="0" xfId="0" applyFont="1" applyFill="1"/>
    <xf numFmtId="0" fontId="2" fillId="3" borderId="0" xfId="0" applyFont="1" applyFill="1"/>
    <xf numFmtId="167" fontId="2" fillId="3" borderId="0" xfId="0" applyNumberFormat="1" applyFont="1" applyFill="1"/>
    <xf numFmtId="169" fontId="4" fillId="0" borderId="0" xfId="2" applyNumberFormat="1" applyFont="1"/>
    <xf numFmtId="169" fontId="3" fillId="0" borderId="0" xfId="2" applyNumberFormat="1" applyFont="1"/>
    <xf numFmtId="0" fontId="2" fillId="0" borderId="0" xfId="0" applyFont="1" applyBorder="1" applyAlignment="1">
      <alignment horizontal="left"/>
    </xf>
    <xf numFmtId="0" fontId="11" fillId="0" borderId="0" xfId="0" applyFont="1" applyBorder="1"/>
    <xf numFmtId="0" fontId="12" fillId="0" borderId="0" xfId="0" applyFont="1" applyBorder="1"/>
    <xf numFmtId="169" fontId="3" fillId="0" borderId="0" xfId="2" applyNumberFormat="1" applyFont="1" applyFill="1"/>
    <xf numFmtId="166" fontId="0" fillId="0" borderId="0" xfId="0" applyNumberFormat="1"/>
    <xf numFmtId="166" fontId="3" fillId="0" borderId="0" xfId="0" applyNumberFormat="1" applyFont="1"/>
    <xf numFmtId="166" fontId="2" fillId="0" borderId="0" xfId="0" applyNumberFormat="1" applyFont="1"/>
    <xf numFmtId="169" fontId="0" fillId="0" borderId="0" xfId="2" applyNumberFormat="1" applyFont="1"/>
    <xf numFmtId="169" fontId="2" fillId="0" borderId="0" xfId="2" applyNumberFormat="1" applyFont="1"/>
    <xf numFmtId="0" fontId="3" fillId="0" borderId="0" xfId="0" applyFont="1" applyFill="1"/>
    <xf numFmtId="169" fontId="9" fillId="3" borderId="0" xfId="2" applyNumberFormat="1" applyFont="1" applyFill="1"/>
    <xf numFmtId="0" fontId="0" fillId="3" borderId="0" xfId="0" applyFill="1"/>
    <xf numFmtId="167" fontId="3" fillId="0" borderId="0" xfId="0" applyNumberFormat="1" applyFont="1" applyFill="1"/>
    <xf numFmtId="169" fontId="0" fillId="2" borderId="0" xfId="2" applyNumberFormat="1" applyFont="1" applyFill="1"/>
    <xf numFmtId="169" fontId="2" fillId="0" borderId="0" xfId="0" applyNumberFormat="1" applyFont="1"/>
    <xf numFmtId="169" fontId="2" fillId="0" borderId="3" xfId="2" applyNumberFormat="1" applyFont="1" applyBorder="1"/>
    <xf numFmtId="169" fontId="3" fillId="3" borderId="0" xfId="2" applyNumberFormat="1" applyFont="1" applyFill="1"/>
    <xf numFmtId="169" fontId="2" fillId="0" borderId="1" xfId="2" applyNumberFormat="1" applyFont="1" applyBorder="1"/>
    <xf numFmtId="0" fontId="3" fillId="0" borderId="0" xfId="0" applyFont="1" applyFill="1" applyAlignment="1">
      <alignment horizontal="right"/>
    </xf>
    <xf numFmtId="169" fontId="10" fillId="3" borderId="0" xfId="2" applyNumberFormat="1" applyFont="1" applyFill="1"/>
    <xf numFmtId="3" fontId="2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4" fillId="0" borderId="0" xfId="0" applyNumberFormat="1" applyFont="1" applyFill="1" applyBorder="1"/>
    <xf numFmtId="0" fontId="14" fillId="0" borderId="0" xfId="0" applyFont="1" applyFill="1" applyBorder="1"/>
    <xf numFmtId="167" fontId="3" fillId="0" borderId="0" xfId="0" applyNumberFormat="1" applyFont="1" applyAlignment="1">
      <alignment horizontal="center" vertical="center"/>
    </xf>
    <xf numFmtId="169" fontId="15" fillId="0" borderId="0" xfId="2" applyNumberFormat="1" applyFont="1"/>
    <xf numFmtId="0" fontId="15" fillId="0" borderId="0" xfId="0" applyFont="1"/>
    <xf numFmtId="0" fontId="0" fillId="4" borderId="0" xfId="0" applyFill="1" applyBorder="1"/>
  </cellXfs>
  <cellStyles count="4">
    <cellStyle name="Euro" xfId="1" xr:uid="{00000000-0005-0000-0000-000000000000}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C982"/>
  <sheetViews>
    <sheetView tabSelected="1" topLeftCell="B255" zoomScale="130" zoomScaleNormal="130" workbookViewId="0">
      <selection activeCell="F259" sqref="F259"/>
    </sheetView>
  </sheetViews>
  <sheetFormatPr baseColWidth="10" defaultRowHeight="13.2" x14ac:dyDescent="0.25"/>
  <cols>
    <col min="1" max="1" width="54.44140625" customWidth="1"/>
    <col min="3" max="3" width="15.44140625" bestFit="1" customWidth="1"/>
    <col min="4" max="4" width="3.109375" customWidth="1"/>
    <col min="5" max="5" width="13.6640625" customWidth="1"/>
    <col min="6" max="6" width="37.21875" style="1" customWidth="1"/>
    <col min="7" max="7" width="2.5546875" style="21" customWidth="1"/>
    <col min="8" max="8" width="11.6640625" style="1" customWidth="1"/>
    <col min="9" max="9" width="2.5546875" style="21" customWidth="1"/>
    <col min="10" max="10" width="11.6640625" style="1" customWidth="1"/>
    <col min="11" max="11" width="2.5546875" style="21" customWidth="1"/>
    <col min="12" max="12" width="11.6640625" style="1" customWidth="1"/>
    <col min="13" max="13" width="2.5546875" style="21" customWidth="1"/>
    <col min="14" max="14" width="14.6640625" style="56" customWidth="1"/>
    <col min="15" max="15" width="2.5546875" style="21" customWidth="1"/>
    <col min="16" max="16" width="11.5546875" style="1" customWidth="1"/>
    <col min="17" max="17" width="2.5546875" style="1" customWidth="1"/>
    <col min="18" max="159" width="11.44140625" style="1" customWidth="1"/>
  </cols>
  <sheetData>
    <row r="1" spans="1:159" s="2" customFormat="1" ht="13.8" hidden="1" thickBot="1" x14ac:dyDescent="0.3">
      <c r="C1" s="3"/>
      <c r="D1" s="3"/>
      <c r="E1" s="3"/>
      <c r="F1" s="21"/>
      <c r="G1" s="21"/>
      <c r="H1" s="21"/>
      <c r="I1" s="21"/>
      <c r="J1" s="21"/>
      <c r="K1" s="21"/>
      <c r="L1" s="21"/>
      <c r="M1" s="21"/>
      <c r="N1" s="56"/>
      <c r="O1" s="21"/>
      <c r="P1" s="21"/>
      <c r="Q1" s="2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</row>
    <row r="2" spans="1:159" s="1" customFormat="1" ht="9" hidden="1" customHeight="1" x14ac:dyDescent="0.25">
      <c r="C2" s="6"/>
      <c r="D2" s="6"/>
      <c r="E2" s="6"/>
      <c r="F2" s="21"/>
      <c r="G2" s="21"/>
      <c r="H2" s="21"/>
      <c r="I2" s="21"/>
      <c r="J2" s="21"/>
      <c r="K2" s="21"/>
      <c r="L2" s="21"/>
      <c r="M2" s="21"/>
      <c r="N2" s="56"/>
      <c r="O2" s="21"/>
      <c r="P2" s="21"/>
      <c r="Q2" s="21"/>
    </row>
    <row r="3" spans="1:159" s="1" customFormat="1" hidden="1" x14ac:dyDescent="0.25">
      <c r="C3" s="6"/>
      <c r="D3" s="6"/>
      <c r="E3" s="6"/>
      <c r="F3" s="21"/>
      <c r="G3" s="21"/>
      <c r="H3" s="21"/>
      <c r="I3" s="21"/>
      <c r="J3" s="21"/>
      <c r="K3" s="21"/>
      <c r="L3" s="21"/>
      <c r="M3" s="21"/>
      <c r="N3" s="56"/>
      <c r="O3" s="21"/>
      <c r="P3" s="21"/>
      <c r="Q3" s="21"/>
    </row>
    <row r="4" spans="1:159" ht="23.4" hidden="1" x14ac:dyDescent="0.25">
      <c r="C4" s="43" t="s">
        <v>137</v>
      </c>
      <c r="F4" s="23"/>
      <c r="G4" s="23"/>
      <c r="H4" s="23"/>
      <c r="J4" s="23"/>
      <c r="L4" s="23"/>
      <c r="P4" s="21"/>
      <c r="Q4" s="21"/>
    </row>
    <row r="5" spans="1:159" hidden="1" x14ac:dyDescent="0.25">
      <c r="A5" s="11" t="s">
        <v>0</v>
      </c>
      <c r="F5" s="21"/>
      <c r="H5" s="21"/>
      <c r="J5" s="21"/>
      <c r="L5" s="21"/>
      <c r="P5" s="21"/>
      <c r="Q5" s="21"/>
    </row>
    <row r="6" spans="1:159" ht="4.5" hidden="1" customHeight="1" x14ac:dyDescent="0.25">
      <c r="F6" s="21"/>
      <c r="H6" s="21"/>
      <c r="J6" s="21"/>
      <c r="L6" s="21"/>
      <c r="P6" s="21"/>
      <c r="Q6" s="21"/>
    </row>
    <row r="7" spans="1:159" hidden="1" x14ac:dyDescent="0.25">
      <c r="A7" t="s">
        <v>1</v>
      </c>
      <c r="C7" s="4">
        <v>2415208</v>
      </c>
      <c r="F7" s="24"/>
      <c r="H7" s="24"/>
      <c r="J7" s="24"/>
      <c r="L7" s="24"/>
      <c r="P7" s="21"/>
      <c r="Q7" s="21"/>
    </row>
    <row r="8" spans="1:159" hidden="1" x14ac:dyDescent="0.25">
      <c r="A8" t="s">
        <v>2</v>
      </c>
      <c r="C8" s="4">
        <v>78020</v>
      </c>
      <c r="F8" s="24"/>
      <c r="H8" s="24"/>
      <c r="J8" s="24"/>
      <c r="L8" s="24"/>
      <c r="P8" s="21"/>
      <c r="Q8" s="21"/>
    </row>
    <row r="9" spans="1:159" hidden="1" x14ac:dyDescent="0.25">
      <c r="A9" t="s">
        <v>74</v>
      </c>
      <c r="C9" s="4"/>
      <c r="F9" s="24"/>
      <c r="H9" s="24"/>
      <c r="J9" s="24"/>
      <c r="L9" s="24"/>
      <c r="P9" s="21"/>
      <c r="Q9" s="21"/>
    </row>
    <row r="10" spans="1:159" hidden="1" x14ac:dyDescent="0.25">
      <c r="A10" t="s">
        <v>3</v>
      </c>
      <c r="C10" s="4">
        <v>190433</v>
      </c>
      <c r="F10" s="24"/>
      <c r="H10" s="24"/>
      <c r="J10" s="24"/>
      <c r="L10" s="24"/>
      <c r="P10" s="21"/>
      <c r="Q10" s="21"/>
    </row>
    <row r="11" spans="1:159" hidden="1" x14ac:dyDescent="0.25">
      <c r="A11" t="s">
        <v>75</v>
      </c>
      <c r="C11" s="4">
        <v>36150</v>
      </c>
      <c r="F11" s="24"/>
      <c r="H11" s="24"/>
      <c r="J11" s="24"/>
      <c r="L11" s="24"/>
      <c r="P11" s="21"/>
      <c r="Q11" s="21"/>
    </row>
    <row r="12" spans="1:159" hidden="1" x14ac:dyDescent="0.25">
      <c r="A12" t="s">
        <v>76</v>
      </c>
      <c r="C12" s="4">
        <v>109560</v>
      </c>
      <c r="F12" s="24"/>
      <c r="H12" s="24"/>
      <c r="J12" s="24"/>
      <c r="L12" s="24"/>
      <c r="P12" s="21"/>
      <c r="Q12" s="21"/>
    </row>
    <row r="13" spans="1:159" hidden="1" x14ac:dyDescent="0.25">
      <c r="A13" t="s">
        <v>77</v>
      </c>
      <c r="C13" s="4">
        <v>25000</v>
      </c>
      <c r="F13" s="24"/>
      <c r="H13" s="24"/>
      <c r="J13" s="24"/>
      <c r="L13" s="24"/>
      <c r="P13" s="21"/>
      <c r="Q13" s="21"/>
    </row>
    <row r="14" spans="1:159" hidden="1" x14ac:dyDescent="0.25">
      <c r="A14" t="s">
        <v>78</v>
      </c>
      <c r="C14" s="4">
        <v>25000</v>
      </c>
      <c r="F14" s="24"/>
      <c r="H14" s="24"/>
      <c r="J14" s="24"/>
      <c r="L14" s="24"/>
      <c r="P14" s="21"/>
      <c r="Q14" s="21"/>
    </row>
    <row r="15" spans="1:159" hidden="1" x14ac:dyDescent="0.25">
      <c r="A15" t="s">
        <v>92</v>
      </c>
      <c r="C15" s="4">
        <v>133266</v>
      </c>
      <c r="F15" s="24"/>
      <c r="H15" s="24"/>
      <c r="J15" s="24"/>
      <c r="L15" s="24"/>
      <c r="P15" s="21"/>
      <c r="Q15" s="21"/>
    </row>
    <row r="16" spans="1:159" s="5" customFormat="1" ht="4.5" hidden="1" customHeight="1" x14ac:dyDescent="0.25">
      <c r="F16" s="21"/>
      <c r="G16" s="21"/>
      <c r="H16" s="21"/>
      <c r="I16" s="21"/>
      <c r="J16" s="21"/>
      <c r="K16" s="21"/>
      <c r="L16" s="21"/>
      <c r="M16" s="21"/>
      <c r="N16" s="56"/>
      <c r="O16" s="21"/>
      <c r="P16" s="21"/>
      <c r="Q16" s="21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</row>
    <row r="17" spans="1:159" s="11" customFormat="1" hidden="1" x14ac:dyDescent="0.25">
      <c r="A17" s="11" t="s">
        <v>4</v>
      </c>
      <c r="C17" s="9">
        <f>SUM(C7:C15)</f>
        <v>3012637</v>
      </c>
      <c r="F17" s="28"/>
      <c r="G17" s="20"/>
      <c r="H17" s="28"/>
      <c r="I17" s="28"/>
      <c r="J17" s="28"/>
      <c r="K17" s="20"/>
      <c r="L17" s="28"/>
      <c r="M17" s="20"/>
      <c r="N17" s="57"/>
      <c r="O17" s="20"/>
      <c r="P17" s="20"/>
      <c r="Q17" s="20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</row>
    <row r="18" spans="1:159" ht="12.75" hidden="1" customHeight="1" x14ac:dyDescent="0.25">
      <c r="F18" s="21"/>
      <c r="H18" s="21"/>
      <c r="J18" s="21"/>
      <c r="L18" s="21"/>
      <c r="P18" s="21"/>
      <c r="Q18" s="21"/>
    </row>
    <row r="19" spans="1:159" s="11" customFormat="1" hidden="1" x14ac:dyDescent="0.25">
      <c r="A19" s="11" t="s">
        <v>94</v>
      </c>
      <c r="F19" s="20"/>
      <c r="G19" s="20"/>
      <c r="H19" s="20"/>
      <c r="I19" s="20"/>
      <c r="J19" s="20"/>
      <c r="K19" s="20"/>
      <c r="L19" s="20"/>
      <c r="M19" s="20"/>
      <c r="N19" s="57"/>
      <c r="O19" s="20"/>
      <c r="P19" s="20"/>
      <c r="Q19" s="20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</row>
    <row r="20" spans="1:159" ht="4.5" hidden="1" customHeight="1" x14ac:dyDescent="0.25">
      <c r="F20" s="21"/>
      <c r="H20" s="21"/>
      <c r="J20" s="21"/>
      <c r="L20" s="21"/>
      <c r="P20" s="21"/>
      <c r="Q20" s="21"/>
    </row>
    <row r="21" spans="1:159" hidden="1" x14ac:dyDescent="0.25">
      <c r="A21" t="s">
        <v>5</v>
      </c>
      <c r="C21" s="44">
        <v>-587720</v>
      </c>
      <c r="D21" s="44"/>
      <c r="E21" s="44"/>
      <c r="F21" s="24"/>
      <c r="H21" s="24"/>
      <c r="J21" s="24"/>
      <c r="L21" s="24"/>
      <c r="P21" s="21"/>
      <c r="Q21" s="21"/>
    </row>
    <row r="22" spans="1:159" hidden="1" x14ac:dyDescent="0.25">
      <c r="A22" t="s">
        <v>6</v>
      </c>
      <c r="C22" s="44">
        <v>-420805</v>
      </c>
      <c r="D22" s="44"/>
      <c r="E22" s="44"/>
      <c r="F22" s="24"/>
      <c r="H22" s="24"/>
      <c r="J22" s="24"/>
      <c r="L22" s="24"/>
      <c r="P22" s="21"/>
      <c r="Q22" s="21"/>
    </row>
    <row r="23" spans="1:159" hidden="1" x14ac:dyDescent="0.25">
      <c r="A23" t="s">
        <v>7</v>
      </c>
      <c r="C23" s="44">
        <v>-1010089</v>
      </c>
      <c r="D23" s="44"/>
      <c r="E23" s="44"/>
      <c r="F23" s="24"/>
      <c r="H23" s="24"/>
      <c r="J23" s="24"/>
      <c r="L23" s="24"/>
      <c r="P23" s="21"/>
      <c r="Q23" s="21"/>
    </row>
    <row r="24" spans="1:159" hidden="1" x14ac:dyDescent="0.25">
      <c r="A24" t="s">
        <v>71</v>
      </c>
      <c r="C24" s="44">
        <v>-497287</v>
      </c>
      <c r="D24" s="44"/>
      <c r="E24" s="44"/>
      <c r="F24" s="24"/>
      <c r="H24" s="24"/>
      <c r="J24" s="24"/>
      <c r="L24" s="24"/>
      <c r="P24" s="21"/>
      <c r="Q24" s="21"/>
    </row>
    <row r="25" spans="1:159" hidden="1" x14ac:dyDescent="0.25">
      <c r="A25" t="s">
        <v>8</v>
      </c>
      <c r="C25" s="44"/>
      <c r="D25" s="44"/>
      <c r="E25" s="44"/>
      <c r="F25" s="21"/>
      <c r="H25" s="21"/>
      <c r="J25" s="21"/>
      <c r="L25" s="21"/>
      <c r="P25" s="21"/>
      <c r="Q25" s="21"/>
    </row>
    <row r="26" spans="1:159" hidden="1" x14ac:dyDescent="0.25">
      <c r="A26" t="s">
        <v>9</v>
      </c>
      <c r="C26" s="44">
        <v>-110940</v>
      </c>
      <c r="D26" s="44"/>
      <c r="E26" s="44"/>
      <c r="F26" s="24"/>
      <c r="H26" s="24"/>
      <c r="J26" s="24"/>
      <c r="L26" s="24"/>
      <c r="P26" s="21"/>
      <c r="Q26" s="21"/>
    </row>
    <row r="27" spans="1:159" hidden="1" x14ac:dyDescent="0.25">
      <c r="A27" t="s">
        <v>10</v>
      </c>
      <c r="C27" s="44">
        <v>-307391</v>
      </c>
      <c r="D27" s="44"/>
      <c r="E27" s="44"/>
      <c r="F27" s="24"/>
      <c r="H27" s="24"/>
      <c r="J27" s="24"/>
      <c r="L27" s="24"/>
      <c r="P27" s="21"/>
      <c r="Q27" s="21"/>
    </row>
    <row r="28" spans="1:159" hidden="1" x14ac:dyDescent="0.25">
      <c r="A28" t="s">
        <v>72</v>
      </c>
      <c r="C28" s="44"/>
      <c r="D28" s="44"/>
      <c r="E28" s="44"/>
      <c r="F28" s="21"/>
      <c r="H28" s="21"/>
      <c r="J28" s="21"/>
      <c r="L28" s="21"/>
      <c r="P28" s="21"/>
      <c r="Q28" s="21"/>
    </row>
    <row r="29" spans="1:159" hidden="1" x14ac:dyDescent="0.25">
      <c r="A29" t="s">
        <v>11</v>
      </c>
      <c r="C29" s="44">
        <v>-78405</v>
      </c>
      <c r="D29" s="44"/>
      <c r="E29" s="44"/>
      <c r="F29" s="21"/>
      <c r="H29" s="21"/>
      <c r="J29" s="21"/>
      <c r="L29" s="21"/>
      <c r="P29" s="21"/>
      <c r="Q29" s="21"/>
    </row>
    <row r="30" spans="1:159" hidden="1" x14ac:dyDescent="0.25">
      <c r="A30" s="12" t="s">
        <v>113</v>
      </c>
      <c r="C30" s="44"/>
      <c r="D30" s="44"/>
      <c r="E30" s="44"/>
      <c r="F30" s="24"/>
      <c r="H30" s="24"/>
      <c r="J30" s="24"/>
      <c r="L30" s="24"/>
      <c r="P30" s="21"/>
      <c r="Q30" s="21"/>
    </row>
    <row r="31" spans="1:159" s="5" customFormat="1" ht="4.5" hidden="1" customHeight="1" x14ac:dyDescent="0.25">
      <c r="C31" s="45"/>
      <c r="D31" s="45"/>
      <c r="E31" s="45"/>
      <c r="F31" s="21"/>
      <c r="G31" s="21"/>
      <c r="H31" s="21"/>
      <c r="I31" s="21"/>
      <c r="J31" s="21"/>
      <c r="K31" s="21"/>
      <c r="L31" s="21"/>
      <c r="M31" s="21"/>
      <c r="N31" s="56"/>
      <c r="O31" s="21"/>
      <c r="P31" s="21"/>
      <c r="Q31" s="21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</row>
    <row r="32" spans="1:159" s="11" customFormat="1" hidden="1" x14ac:dyDescent="0.25">
      <c r="A32" s="11" t="s">
        <v>4</v>
      </c>
      <c r="C32" s="46">
        <f>SUM(C21:C30)</f>
        <v>-3012637</v>
      </c>
      <c r="D32" s="46"/>
      <c r="E32" s="46"/>
      <c r="F32" s="28"/>
      <c r="G32" s="20"/>
      <c r="H32" s="28"/>
      <c r="I32" s="28"/>
      <c r="J32" s="28"/>
      <c r="K32" s="20"/>
      <c r="L32" s="28"/>
      <c r="M32" s="20"/>
      <c r="N32" s="57"/>
      <c r="O32" s="20"/>
      <c r="P32" s="20"/>
      <c r="Q32" s="20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</row>
    <row r="33" spans="1:159" s="11" customFormat="1" ht="8.25" hidden="1" customHeight="1" x14ac:dyDescent="0.25">
      <c r="C33" s="46"/>
      <c r="D33" s="46"/>
      <c r="E33" s="46"/>
      <c r="F33" s="28"/>
      <c r="G33" s="20"/>
      <c r="H33" s="28"/>
      <c r="I33" s="28"/>
      <c r="J33" s="28"/>
      <c r="K33" s="20"/>
      <c r="L33" s="28"/>
      <c r="M33" s="20"/>
      <c r="N33" s="57"/>
      <c r="O33" s="20"/>
      <c r="P33" s="20"/>
      <c r="Q33" s="20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</row>
    <row r="34" spans="1:159" s="18" customFormat="1" hidden="1" x14ac:dyDescent="0.25">
      <c r="A34" s="18" t="s">
        <v>135</v>
      </c>
      <c r="C34" s="47">
        <f>C17+C32</f>
        <v>0</v>
      </c>
      <c r="D34" s="47"/>
      <c r="E34" s="47"/>
      <c r="F34" s="31"/>
      <c r="G34" s="32"/>
      <c r="H34" s="31"/>
      <c r="I34" s="31"/>
      <c r="J34" s="31"/>
      <c r="K34" s="32"/>
      <c r="L34" s="31"/>
      <c r="M34" s="32"/>
      <c r="N34" s="58"/>
      <c r="O34" s="32"/>
      <c r="P34" s="32"/>
      <c r="Q34" s="32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</row>
    <row r="35" spans="1:159" s="11" customFormat="1" ht="8.25" hidden="1" customHeight="1" x14ac:dyDescent="0.25">
      <c r="A35"/>
      <c r="C35" s="46"/>
      <c r="D35" s="46"/>
      <c r="E35" s="46"/>
      <c r="F35" s="28"/>
      <c r="G35" s="20"/>
      <c r="H35" s="28"/>
      <c r="I35" s="28"/>
      <c r="J35" s="28"/>
      <c r="K35" s="20"/>
      <c r="L35" s="28"/>
      <c r="M35" s="20"/>
      <c r="N35" s="57"/>
      <c r="O35" s="20"/>
      <c r="P35" s="20"/>
      <c r="Q35" s="20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</row>
    <row r="36" spans="1:159" s="11" customFormat="1" hidden="1" x14ac:dyDescent="0.25">
      <c r="A36" s="11" t="s">
        <v>95</v>
      </c>
      <c r="C36" s="46"/>
      <c r="D36" s="46"/>
      <c r="E36" s="46"/>
      <c r="F36" s="28"/>
      <c r="G36" s="20"/>
      <c r="H36" s="28"/>
      <c r="I36" s="28"/>
      <c r="J36" s="28"/>
      <c r="K36" s="20"/>
      <c r="L36" s="28"/>
      <c r="M36" s="20"/>
      <c r="N36" s="57"/>
      <c r="O36" s="20"/>
      <c r="P36" s="20"/>
      <c r="Q36" s="20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</row>
    <row r="37" spans="1:159" s="11" customFormat="1" ht="5.25" hidden="1" customHeight="1" x14ac:dyDescent="0.25">
      <c r="A37"/>
      <c r="C37" s="46"/>
      <c r="D37" s="46"/>
      <c r="E37" s="46"/>
      <c r="F37" s="28"/>
      <c r="G37" s="20"/>
      <c r="H37" s="28"/>
      <c r="I37" s="28"/>
      <c r="J37" s="28"/>
      <c r="K37" s="20"/>
      <c r="L37" s="28"/>
      <c r="M37" s="20"/>
      <c r="N37" s="57"/>
      <c r="O37" s="20"/>
      <c r="P37" s="20"/>
      <c r="Q37" s="20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</row>
    <row r="38" spans="1:159" s="11" customFormat="1" ht="12.75" hidden="1" customHeight="1" x14ac:dyDescent="0.25">
      <c r="A38" s="11" t="s">
        <v>13</v>
      </c>
      <c r="C38" s="46"/>
      <c r="D38" s="46"/>
      <c r="E38" s="46"/>
      <c r="F38" s="28"/>
      <c r="G38" s="20"/>
      <c r="H38" s="28"/>
      <c r="I38" s="28"/>
      <c r="J38" s="28"/>
      <c r="K38" s="20"/>
      <c r="L38" s="28"/>
      <c r="M38" s="20"/>
      <c r="N38" s="57"/>
      <c r="O38" s="20"/>
      <c r="P38" s="20"/>
      <c r="Q38" s="20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</row>
    <row r="39" spans="1:159" s="11" customFormat="1" ht="12.75" hidden="1" customHeight="1" x14ac:dyDescent="0.25">
      <c r="A39" s="12" t="s">
        <v>97</v>
      </c>
      <c r="C39" s="46">
        <v>483450</v>
      </c>
      <c r="D39" s="46"/>
      <c r="E39" s="46"/>
      <c r="F39" s="28"/>
      <c r="G39" s="20"/>
      <c r="H39" s="28"/>
      <c r="I39" s="28"/>
      <c r="J39" s="28"/>
      <c r="K39" s="20"/>
      <c r="L39" s="28"/>
      <c r="M39" s="20"/>
      <c r="N39" s="57"/>
      <c r="O39" s="20"/>
      <c r="P39" s="20"/>
      <c r="Q39" s="20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</row>
    <row r="40" spans="1:159" s="11" customFormat="1" ht="12.75" hidden="1" customHeight="1" x14ac:dyDescent="0.25">
      <c r="A40" t="s">
        <v>96</v>
      </c>
      <c r="C40" s="46"/>
      <c r="D40" s="46"/>
      <c r="E40" s="46"/>
      <c r="F40" s="28"/>
      <c r="G40" s="20"/>
      <c r="H40" s="28"/>
      <c r="I40" s="28"/>
      <c r="J40" s="28"/>
      <c r="K40" s="20"/>
      <c r="L40" s="28"/>
      <c r="M40" s="20"/>
      <c r="N40" s="57"/>
      <c r="O40" s="20"/>
      <c r="P40" s="20"/>
      <c r="Q40" s="20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</row>
    <row r="41" spans="1:159" s="11" customFormat="1" ht="12.75" hidden="1" customHeight="1" x14ac:dyDescent="0.25">
      <c r="A41" s="12" t="s">
        <v>122</v>
      </c>
      <c r="C41" s="46"/>
      <c r="D41" s="46"/>
      <c r="E41" s="46"/>
      <c r="F41" s="28"/>
      <c r="G41" s="20"/>
      <c r="H41" s="28"/>
      <c r="I41" s="28"/>
      <c r="J41" s="28"/>
      <c r="K41" s="20"/>
      <c r="L41" s="28"/>
      <c r="M41" s="20"/>
      <c r="N41" s="57"/>
      <c r="O41" s="20"/>
      <c r="P41" s="20"/>
      <c r="Q41" s="20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</row>
    <row r="42" spans="1:159" s="11" customFormat="1" ht="12.75" hidden="1" customHeight="1" x14ac:dyDescent="0.25">
      <c r="A42" s="12" t="s">
        <v>98</v>
      </c>
      <c r="C42" s="46"/>
      <c r="D42" s="46"/>
      <c r="E42" s="46"/>
      <c r="F42" s="28"/>
      <c r="G42" s="20"/>
      <c r="H42" s="28"/>
      <c r="I42" s="28"/>
      <c r="J42" s="28"/>
      <c r="K42" s="20"/>
      <c r="L42" s="28"/>
      <c r="M42" s="20"/>
      <c r="N42" s="57"/>
      <c r="O42" s="20"/>
      <c r="P42" s="20"/>
      <c r="Q42" s="20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</row>
    <row r="43" spans="1:159" s="5" customFormat="1" ht="4.5" hidden="1" customHeight="1" x14ac:dyDescent="0.25">
      <c r="C43" s="45"/>
      <c r="D43" s="45"/>
      <c r="E43" s="45"/>
      <c r="F43" s="21"/>
      <c r="G43" s="21"/>
      <c r="H43" s="21"/>
      <c r="I43" s="21"/>
      <c r="J43" s="21"/>
      <c r="K43" s="21"/>
      <c r="L43" s="21"/>
      <c r="M43" s="21"/>
      <c r="N43" s="56"/>
      <c r="O43" s="21"/>
      <c r="P43" s="21"/>
      <c r="Q43" s="21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</row>
    <row r="44" spans="1:159" s="11" customFormat="1" hidden="1" x14ac:dyDescent="0.25">
      <c r="A44" s="11" t="s">
        <v>4</v>
      </c>
      <c r="C44" s="46">
        <f>SUM(C39:C42)</f>
        <v>483450</v>
      </c>
      <c r="D44" s="46"/>
      <c r="E44" s="46"/>
      <c r="F44" s="28"/>
      <c r="G44" s="20"/>
      <c r="H44" s="28"/>
      <c r="I44" s="28"/>
      <c r="J44" s="28"/>
      <c r="K44" s="20"/>
      <c r="L44" s="28"/>
      <c r="M44" s="20"/>
      <c r="N44" s="57"/>
      <c r="O44" s="20"/>
      <c r="P44" s="20"/>
      <c r="Q44" s="20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</row>
    <row r="45" spans="1:159" s="11" customFormat="1" ht="5.25" hidden="1" customHeight="1" x14ac:dyDescent="0.25">
      <c r="A45"/>
      <c r="C45" s="46"/>
      <c r="D45" s="46"/>
      <c r="E45" s="46"/>
      <c r="F45" s="28"/>
      <c r="G45" s="20"/>
      <c r="H45" s="28"/>
      <c r="I45" s="28"/>
      <c r="J45" s="28"/>
      <c r="K45" s="20"/>
      <c r="L45" s="28"/>
      <c r="M45" s="20"/>
      <c r="N45" s="57"/>
      <c r="O45" s="20"/>
      <c r="P45" s="20"/>
      <c r="Q45" s="20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</row>
    <row r="46" spans="1:159" s="11" customFormat="1" ht="12.75" hidden="1" customHeight="1" x14ac:dyDescent="0.25">
      <c r="A46" s="11" t="s">
        <v>99</v>
      </c>
      <c r="C46" s="46"/>
      <c r="D46" s="46"/>
      <c r="E46" s="46"/>
      <c r="F46" s="28"/>
      <c r="G46" s="20"/>
      <c r="H46" s="28"/>
      <c r="I46" s="28"/>
      <c r="J46" s="28"/>
      <c r="K46" s="20"/>
      <c r="L46" s="28"/>
      <c r="M46" s="20"/>
      <c r="N46" s="57"/>
      <c r="O46" s="20"/>
      <c r="P46" s="20"/>
      <c r="Q46" s="20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</row>
    <row r="47" spans="1:159" s="11" customFormat="1" ht="12.75" hidden="1" customHeight="1" x14ac:dyDescent="0.25">
      <c r="A47" s="12" t="s">
        <v>112</v>
      </c>
      <c r="C47" s="46"/>
      <c r="D47" s="46"/>
      <c r="E47" s="46"/>
      <c r="F47" s="28"/>
      <c r="G47" s="20"/>
      <c r="H47" s="28"/>
      <c r="I47" s="28"/>
      <c r="J47" s="28"/>
      <c r="K47" s="20"/>
      <c r="L47" s="28"/>
      <c r="M47" s="20"/>
      <c r="N47" s="57"/>
      <c r="O47" s="20"/>
      <c r="P47" s="20"/>
      <c r="Q47" s="20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</row>
    <row r="48" spans="1:159" s="11" customFormat="1" ht="12.75" hidden="1" customHeight="1" x14ac:dyDescent="0.25">
      <c r="A48" s="12" t="s">
        <v>98</v>
      </c>
      <c r="C48" s="46"/>
      <c r="D48" s="46"/>
      <c r="E48" s="46"/>
      <c r="F48" s="28"/>
      <c r="G48" s="20"/>
      <c r="H48" s="28"/>
      <c r="I48" s="28"/>
      <c r="J48" s="28"/>
      <c r="K48" s="20"/>
      <c r="L48" s="28"/>
      <c r="M48" s="20"/>
      <c r="N48" s="57"/>
      <c r="O48" s="20"/>
      <c r="P48" s="20"/>
      <c r="Q48" s="20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</row>
    <row r="49" spans="1:159" s="5" customFormat="1" ht="4.5" hidden="1" customHeight="1" x14ac:dyDescent="0.25">
      <c r="C49" s="45"/>
      <c r="D49" s="45"/>
      <c r="E49" s="45"/>
      <c r="F49" s="21"/>
      <c r="G49" s="21"/>
      <c r="H49" s="21"/>
      <c r="I49" s="21"/>
      <c r="J49" s="21"/>
      <c r="K49" s="21"/>
      <c r="L49" s="21"/>
      <c r="M49" s="21"/>
      <c r="N49" s="56"/>
      <c r="O49" s="21"/>
      <c r="P49" s="21"/>
      <c r="Q49" s="21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</row>
    <row r="50" spans="1:159" s="11" customFormat="1" hidden="1" x14ac:dyDescent="0.25">
      <c r="A50" s="11" t="s">
        <v>4</v>
      </c>
      <c r="C50" s="46">
        <f>SUM(C47:C48)</f>
        <v>0</v>
      </c>
      <c r="D50" s="46"/>
      <c r="E50" s="46"/>
      <c r="F50" s="28"/>
      <c r="G50" s="20"/>
      <c r="H50" s="28"/>
      <c r="I50" s="28"/>
      <c r="J50" s="28"/>
      <c r="K50" s="20"/>
      <c r="L50" s="28"/>
      <c r="M50" s="20"/>
      <c r="N50" s="57"/>
      <c r="O50" s="20"/>
      <c r="P50" s="20"/>
      <c r="Q50" s="20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</row>
    <row r="51" spans="1:159" s="11" customFormat="1" ht="5.25" hidden="1" customHeight="1" x14ac:dyDescent="0.25">
      <c r="A51" s="12"/>
      <c r="C51" s="46"/>
      <c r="D51" s="46"/>
      <c r="E51" s="46"/>
      <c r="F51" s="28"/>
      <c r="G51" s="20"/>
      <c r="H51" s="28"/>
      <c r="I51" s="28"/>
      <c r="J51" s="28"/>
      <c r="K51" s="20"/>
      <c r="L51" s="28"/>
      <c r="M51" s="20"/>
      <c r="N51" s="57"/>
      <c r="O51" s="20"/>
      <c r="P51" s="20"/>
      <c r="Q51" s="20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</row>
    <row r="52" spans="1:159" s="11" customFormat="1" ht="12.75" hidden="1" customHeight="1" x14ac:dyDescent="0.25">
      <c r="A52" s="11" t="s">
        <v>103</v>
      </c>
      <c r="C52" s="46"/>
      <c r="D52" s="46"/>
      <c r="E52" s="46"/>
      <c r="F52" s="28"/>
      <c r="G52" s="20"/>
      <c r="H52" s="28"/>
      <c r="I52" s="28"/>
      <c r="J52" s="28"/>
      <c r="K52" s="20"/>
      <c r="L52" s="28"/>
      <c r="M52" s="20"/>
      <c r="N52" s="57"/>
      <c r="O52" s="20"/>
      <c r="P52" s="20"/>
      <c r="Q52" s="20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</row>
    <row r="53" spans="1:159" s="11" customFormat="1" ht="12.75" hidden="1" customHeight="1" x14ac:dyDescent="0.25">
      <c r="A53" s="11" t="s">
        <v>100</v>
      </c>
      <c r="C53" s="46"/>
      <c r="D53" s="46"/>
      <c r="E53" s="46"/>
      <c r="F53" s="28"/>
      <c r="G53" s="20"/>
      <c r="H53" s="28"/>
      <c r="I53" s="28"/>
      <c r="J53" s="28"/>
      <c r="K53" s="20"/>
      <c r="L53" s="28"/>
      <c r="M53" s="20"/>
      <c r="N53" s="57"/>
      <c r="O53" s="20"/>
      <c r="P53" s="20"/>
      <c r="Q53" s="20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</row>
    <row r="54" spans="1:159" s="11" customFormat="1" ht="12.75" hidden="1" customHeight="1" x14ac:dyDescent="0.25">
      <c r="A54" s="12" t="s">
        <v>123</v>
      </c>
      <c r="C54" s="46"/>
      <c r="D54" s="46"/>
      <c r="E54" s="46"/>
      <c r="F54" s="28"/>
      <c r="G54" s="20"/>
      <c r="H54" s="28"/>
      <c r="I54" s="28"/>
      <c r="J54" s="28"/>
      <c r="K54" s="20"/>
      <c r="L54" s="28"/>
      <c r="M54" s="20"/>
      <c r="N54" s="57"/>
      <c r="O54" s="20"/>
      <c r="P54" s="20"/>
      <c r="Q54" s="20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</row>
    <row r="55" spans="1:159" s="11" customFormat="1" ht="12.75" hidden="1" customHeight="1" x14ac:dyDescent="0.25">
      <c r="A55" s="12" t="s">
        <v>124</v>
      </c>
      <c r="C55" s="46"/>
      <c r="D55" s="46"/>
      <c r="E55" s="46"/>
      <c r="F55" s="28"/>
      <c r="G55" s="20"/>
      <c r="H55" s="28"/>
      <c r="I55" s="28"/>
      <c r="J55" s="28"/>
      <c r="K55" s="20"/>
      <c r="L55" s="28"/>
      <c r="M55" s="20"/>
      <c r="N55" s="57"/>
      <c r="O55" s="20"/>
      <c r="P55" s="20"/>
      <c r="Q55" s="20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</row>
    <row r="56" spans="1:159" s="11" customFormat="1" ht="12.75" hidden="1" customHeight="1" x14ac:dyDescent="0.25">
      <c r="A56" s="12" t="s">
        <v>125</v>
      </c>
      <c r="C56" s="46"/>
      <c r="D56" s="46"/>
      <c r="E56" s="46"/>
      <c r="F56" s="28"/>
      <c r="G56" s="20"/>
      <c r="H56" s="28"/>
      <c r="I56" s="28"/>
      <c r="J56" s="28"/>
      <c r="K56" s="20"/>
      <c r="L56" s="28"/>
      <c r="M56" s="20"/>
      <c r="N56" s="57"/>
      <c r="O56" s="20"/>
      <c r="P56" s="20"/>
      <c r="Q56" s="20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</row>
    <row r="57" spans="1:159" s="5" customFormat="1" ht="4.5" hidden="1" customHeight="1" x14ac:dyDescent="0.25">
      <c r="C57" s="45"/>
      <c r="D57" s="45"/>
      <c r="E57" s="45"/>
      <c r="F57" s="21"/>
      <c r="G57" s="21"/>
      <c r="H57" s="21"/>
      <c r="I57" s="21"/>
      <c r="J57" s="21"/>
      <c r="K57" s="21"/>
      <c r="L57" s="21"/>
      <c r="M57" s="21"/>
      <c r="N57" s="56"/>
      <c r="O57" s="21"/>
      <c r="P57" s="21"/>
      <c r="Q57" s="21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</row>
    <row r="58" spans="1:159" s="11" customFormat="1" hidden="1" x14ac:dyDescent="0.25">
      <c r="A58" s="11" t="s">
        <v>4</v>
      </c>
      <c r="C58" s="46">
        <f>SUM(C54:C56)</f>
        <v>0</v>
      </c>
      <c r="D58" s="46"/>
      <c r="E58" s="46"/>
      <c r="F58" s="28"/>
      <c r="G58" s="20"/>
      <c r="H58" s="28"/>
      <c r="I58" s="28"/>
      <c r="J58" s="28"/>
      <c r="K58" s="20"/>
      <c r="L58" s="28"/>
      <c r="M58" s="20"/>
      <c r="N58" s="57"/>
      <c r="O58" s="20"/>
      <c r="P58" s="20"/>
      <c r="Q58" s="20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</row>
    <row r="59" spans="1:159" s="11" customFormat="1" ht="5.25" hidden="1" customHeight="1" x14ac:dyDescent="0.25">
      <c r="A59"/>
      <c r="C59" s="46"/>
      <c r="D59" s="46"/>
      <c r="E59" s="46"/>
      <c r="F59" s="28"/>
      <c r="G59" s="20"/>
      <c r="H59" s="28"/>
      <c r="I59" s="28"/>
      <c r="J59" s="28"/>
      <c r="K59" s="20"/>
      <c r="L59" s="28"/>
      <c r="M59" s="20"/>
      <c r="N59" s="57"/>
      <c r="O59" s="20"/>
      <c r="P59" s="20"/>
      <c r="Q59" s="20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</row>
    <row r="60" spans="1:159" hidden="1" x14ac:dyDescent="0.25">
      <c r="A60" s="11" t="s">
        <v>79</v>
      </c>
      <c r="C60" s="44"/>
      <c r="D60" s="44"/>
      <c r="E60" s="44"/>
      <c r="F60" s="21"/>
      <c r="H60" s="21"/>
      <c r="J60" s="21"/>
      <c r="L60" s="21"/>
      <c r="P60" s="21"/>
      <c r="Q60" s="21"/>
    </row>
    <row r="61" spans="1:159" hidden="1" x14ac:dyDescent="0.25">
      <c r="A61" t="s">
        <v>104</v>
      </c>
      <c r="C61" s="44"/>
      <c r="D61" s="44"/>
      <c r="E61" s="44"/>
      <c r="F61" s="21"/>
      <c r="H61" s="21"/>
      <c r="J61" s="21"/>
      <c r="L61" s="21"/>
      <c r="P61" s="21"/>
      <c r="Q61" s="21"/>
    </row>
    <row r="62" spans="1:159" hidden="1" x14ac:dyDescent="0.25">
      <c r="A62" t="s">
        <v>80</v>
      </c>
      <c r="C62" s="44">
        <v>-176500</v>
      </c>
      <c r="D62" s="44"/>
      <c r="E62" s="44"/>
      <c r="F62" s="24"/>
      <c r="H62" s="24"/>
      <c r="J62" s="24"/>
      <c r="L62" s="21"/>
      <c r="P62" s="21"/>
      <c r="Q62" s="21"/>
    </row>
    <row r="63" spans="1:159" s="5" customFormat="1" ht="4.5" hidden="1" customHeight="1" x14ac:dyDescent="0.25">
      <c r="C63" s="45"/>
      <c r="D63" s="45"/>
      <c r="E63" s="45"/>
      <c r="F63" s="21"/>
      <c r="G63" s="21"/>
      <c r="H63" s="21"/>
      <c r="I63" s="21"/>
      <c r="J63" s="21"/>
      <c r="K63" s="21"/>
      <c r="L63" s="21"/>
      <c r="M63" s="21"/>
      <c r="N63" s="56"/>
      <c r="O63" s="21"/>
      <c r="P63" s="21"/>
      <c r="Q63" s="21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</row>
    <row r="64" spans="1:159" s="11" customFormat="1" hidden="1" x14ac:dyDescent="0.25">
      <c r="A64" s="11" t="s">
        <v>4</v>
      </c>
      <c r="C64" s="46">
        <f>SUM(C61:C62)</f>
        <v>-176500</v>
      </c>
      <c r="D64" s="46"/>
      <c r="E64" s="46"/>
      <c r="F64" s="28"/>
      <c r="G64" s="20"/>
      <c r="H64" s="28"/>
      <c r="I64" s="28"/>
      <c r="J64" s="28"/>
      <c r="K64" s="20"/>
      <c r="L64" s="28"/>
      <c r="M64" s="20"/>
      <c r="N64" s="57"/>
      <c r="O64" s="20"/>
      <c r="P64" s="20"/>
      <c r="Q64" s="20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</row>
    <row r="65" spans="1:159" s="11" customFormat="1" ht="12.75" hidden="1" customHeight="1" x14ac:dyDescent="0.25">
      <c r="C65" s="46"/>
      <c r="D65" s="46"/>
      <c r="E65" s="46"/>
      <c r="F65" s="28"/>
      <c r="G65" s="20"/>
      <c r="H65" s="28"/>
      <c r="I65" s="28"/>
      <c r="J65" s="28"/>
      <c r="K65" s="20"/>
      <c r="L65" s="28"/>
      <c r="M65" s="20"/>
      <c r="N65" s="57"/>
      <c r="O65" s="20"/>
      <c r="P65" s="20"/>
      <c r="Q65" s="20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</row>
    <row r="66" spans="1:159" s="11" customFormat="1" ht="12.75" hidden="1" customHeight="1" x14ac:dyDescent="0.25">
      <c r="A66" s="11" t="s">
        <v>12</v>
      </c>
      <c r="C66" s="46"/>
      <c r="D66" s="46"/>
      <c r="E66" s="46"/>
      <c r="F66" s="20"/>
      <c r="G66" s="20"/>
      <c r="H66" s="20"/>
      <c r="I66" s="20"/>
      <c r="J66" s="20"/>
      <c r="K66" s="20"/>
      <c r="L66" s="20"/>
      <c r="M66" s="20"/>
      <c r="N66" s="57"/>
      <c r="O66" s="20"/>
      <c r="P66" s="20"/>
      <c r="Q66" s="20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</row>
    <row r="67" spans="1:159" ht="4.5" hidden="1" customHeight="1" x14ac:dyDescent="0.25">
      <c r="C67" s="44"/>
      <c r="D67" s="44"/>
      <c r="E67" s="44"/>
      <c r="F67" s="21"/>
      <c r="H67" s="21"/>
      <c r="J67" s="21"/>
      <c r="L67" s="21"/>
      <c r="P67" s="21"/>
      <c r="Q67" s="21"/>
    </row>
    <row r="68" spans="1:159" ht="12.75" hidden="1" customHeight="1" x14ac:dyDescent="0.25">
      <c r="A68" t="s">
        <v>81</v>
      </c>
      <c r="C68" s="48">
        <v>-1800750</v>
      </c>
      <c r="D68" s="44"/>
      <c r="E68" s="44"/>
      <c r="F68" s="21"/>
      <c r="H68" s="21"/>
      <c r="J68" s="21"/>
      <c r="L68" s="21"/>
      <c r="P68" s="21"/>
      <c r="Q68" s="21"/>
    </row>
    <row r="69" spans="1:159" hidden="1" x14ac:dyDescent="0.25">
      <c r="A69" t="s">
        <v>105</v>
      </c>
      <c r="C69" s="44"/>
      <c r="D69" s="44"/>
      <c r="E69" s="44"/>
      <c r="F69" s="21"/>
      <c r="H69" s="21"/>
      <c r="J69" s="21"/>
      <c r="L69" s="21"/>
      <c r="P69" s="21"/>
      <c r="Q69" s="21"/>
    </row>
    <row r="70" spans="1:159" hidden="1" x14ac:dyDescent="0.25">
      <c r="A70" t="s">
        <v>101</v>
      </c>
      <c r="C70" s="44"/>
      <c r="D70" s="44"/>
      <c r="E70" s="44"/>
      <c r="F70" s="21"/>
      <c r="H70" s="21"/>
      <c r="J70" s="21"/>
      <c r="L70" s="21"/>
      <c r="P70" s="21"/>
      <c r="Q70" s="21"/>
    </row>
    <row r="71" spans="1:159" hidden="1" x14ac:dyDescent="0.25">
      <c r="A71" s="12" t="s">
        <v>126</v>
      </c>
      <c r="C71" s="44"/>
      <c r="D71" s="44"/>
      <c r="E71" s="44"/>
      <c r="F71" s="21"/>
      <c r="H71" s="21"/>
      <c r="J71" s="21"/>
      <c r="L71" s="21"/>
      <c r="P71" s="21"/>
      <c r="Q71" s="21"/>
    </row>
    <row r="72" spans="1:159" hidden="1" x14ac:dyDescent="0.25">
      <c r="A72" s="12" t="s">
        <v>127</v>
      </c>
      <c r="C72" s="44">
        <v>73635</v>
      </c>
      <c r="D72" s="44"/>
      <c r="E72" s="44"/>
      <c r="F72" s="24"/>
      <c r="H72" s="24"/>
      <c r="J72" s="21"/>
      <c r="L72" s="21"/>
      <c r="P72" s="21"/>
      <c r="Q72" s="21"/>
    </row>
    <row r="73" spans="1:159" hidden="1" x14ac:dyDescent="0.25">
      <c r="A73" s="12" t="s">
        <v>138</v>
      </c>
      <c r="C73" s="44">
        <v>1420165</v>
      </c>
      <c r="D73" s="44"/>
      <c r="E73" s="44"/>
      <c r="F73" s="24"/>
      <c r="H73" s="24"/>
      <c r="J73" s="21"/>
      <c r="L73" s="21"/>
      <c r="P73" s="21"/>
      <c r="Q73" s="21"/>
    </row>
    <row r="74" spans="1:159" hidden="1" x14ac:dyDescent="0.25">
      <c r="A74" t="s">
        <v>106</v>
      </c>
      <c r="C74" s="44"/>
      <c r="D74" s="44"/>
      <c r="E74" s="44"/>
      <c r="F74" s="24"/>
      <c r="H74" s="24"/>
      <c r="J74" s="24"/>
      <c r="L74" s="21"/>
      <c r="P74" s="21"/>
      <c r="Q74" s="21"/>
    </row>
    <row r="75" spans="1:159" hidden="1" x14ac:dyDescent="0.25">
      <c r="A75" t="s">
        <v>102</v>
      </c>
      <c r="C75" s="44"/>
      <c r="D75" s="44"/>
      <c r="E75" s="44"/>
      <c r="F75" s="21"/>
      <c r="H75" s="21"/>
      <c r="J75" s="21"/>
      <c r="L75" s="21"/>
      <c r="P75" s="21"/>
      <c r="Q75" s="21"/>
    </row>
    <row r="76" spans="1:159" s="5" customFormat="1" ht="4.5" hidden="1" customHeight="1" x14ac:dyDescent="0.25">
      <c r="C76" s="45"/>
      <c r="D76" s="45"/>
      <c r="E76" s="45"/>
      <c r="F76" s="21"/>
      <c r="G76" s="21"/>
      <c r="H76" s="21"/>
      <c r="I76" s="21"/>
      <c r="J76" s="21"/>
      <c r="K76" s="21"/>
      <c r="L76" s="21"/>
      <c r="M76" s="21"/>
      <c r="N76" s="56"/>
      <c r="O76" s="21"/>
      <c r="P76" s="21"/>
      <c r="Q76" s="21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</row>
    <row r="77" spans="1:159" s="11" customFormat="1" hidden="1" x14ac:dyDescent="0.25">
      <c r="A77" s="11" t="s">
        <v>4</v>
      </c>
      <c r="C77" s="46">
        <f>SUM(C68:C75)</f>
        <v>-306950</v>
      </c>
      <c r="D77" s="46"/>
      <c r="E77" s="46"/>
      <c r="F77" s="28"/>
      <c r="G77" s="20"/>
      <c r="H77" s="28"/>
      <c r="I77" s="20"/>
      <c r="J77" s="28"/>
      <c r="K77" s="20"/>
      <c r="L77" s="20"/>
      <c r="M77" s="20"/>
      <c r="N77" s="57"/>
      <c r="O77" s="20"/>
      <c r="P77" s="20"/>
      <c r="Q77" s="20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</row>
    <row r="78" spans="1:159" hidden="1" x14ac:dyDescent="0.25">
      <c r="C78" s="44"/>
      <c r="D78" s="44"/>
      <c r="E78" s="44"/>
      <c r="F78" s="21"/>
      <c r="H78" s="21"/>
      <c r="J78" s="21"/>
      <c r="L78" s="21"/>
      <c r="P78" s="21"/>
      <c r="Q78" s="21"/>
    </row>
    <row r="79" spans="1:159" hidden="1" x14ac:dyDescent="0.25">
      <c r="C79" s="44"/>
      <c r="D79" s="44"/>
      <c r="E79" s="44"/>
      <c r="F79" s="21"/>
      <c r="H79" s="21"/>
      <c r="J79" s="21"/>
      <c r="L79" s="21"/>
      <c r="P79" s="21"/>
      <c r="Q79" s="21"/>
    </row>
    <row r="80" spans="1:159" s="7" customFormat="1" hidden="1" x14ac:dyDescent="0.25">
      <c r="A80" s="7" t="s">
        <v>107</v>
      </c>
      <c r="C80" s="49">
        <f>C34+C44+C64+SUM(C68:C75)</f>
        <v>0</v>
      </c>
      <c r="D80" s="49"/>
      <c r="E80" s="49"/>
      <c r="F80" s="28"/>
      <c r="G80" s="20"/>
      <c r="H80" s="28"/>
      <c r="I80" s="28"/>
      <c r="J80" s="28"/>
      <c r="K80" s="20"/>
      <c r="L80" s="28"/>
      <c r="M80" s="20"/>
      <c r="N80" s="57"/>
      <c r="O80" s="20"/>
      <c r="P80" s="20"/>
      <c r="Q80" s="2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</row>
    <row r="81" spans="1:159" s="8" customFormat="1" hidden="1" x14ac:dyDescent="0.25">
      <c r="A81" s="7" t="s">
        <v>108</v>
      </c>
      <c r="B81" s="7"/>
      <c r="C81" s="7"/>
      <c r="D81" s="7"/>
      <c r="E81" s="7"/>
      <c r="F81" s="28"/>
      <c r="G81" s="20"/>
      <c r="H81" s="28"/>
      <c r="I81" s="28"/>
      <c r="J81" s="28"/>
      <c r="K81" s="20"/>
      <c r="L81" s="28"/>
      <c r="M81" s="20"/>
      <c r="N81" s="57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</row>
    <row r="82" spans="1:159" s="8" customFormat="1" ht="9" hidden="1" customHeight="1" x14ac:dyDescent="0.25">
      <c r="F82" s="28"/>
      <c r="G82" s="20"/>
      <c r="H82" s="28"/>
      <c r="I82" s="28"/>
      <c r="J82" s="28"/>
      <c r="K82" s="20"/>
      <c r="L82" s="28"/>
      <c r="M82" s="20"/>
      <c r="N82" s="57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</row>
    <row r="83" spans="1:159" x14ac:dyDescent="0.25">
      <c r="C83" s="63" t="s">
        <v>152</v>
      </c>
      <c r="E83" s="63" t="s">
        <v>159</v>
      </c>
      <c r="F83" s="23"/>
      <c r="G83" s="23"/>
      <c r="H83" s="23"/>
      <c r="J83" s="23"/>
      <c r="L83" s="23"/>
      <c r="P83" s="21"/>
      <c r="Q83" s="21"/>
    </row>
    <row r="84" spans="1:159" ht="16.5" customHeight="1" x14ac:dyDescent="0.25">
      <c r="A84" s="63" t="s">
        <v>0</v>
      </c>
      <c r="F84" s="21"/>
      <c r="H84" s="21"/>
      <c r="J84" s="21"/>
      <c r="L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</row>
    <row r="85" spans="1:159" s="11" customFormat="1" x14ac:dyDescent="0.25">
      <c r="A85" s="11" t="s">
        <v>16</v>
      </c>
      <c r="F85" s="20"/>
      <c r="G85" s="20"/>
      <c r="H85" s="20"/>
      <c r="I85" s="20"/>
      <c r="J85" s="28"/>
      <c r="K85" s="20"/>
      <c r="L85" s="28"/>
      <c r="M85" s="20"/>
      <c r="N85" s="57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6"/>
      <c r="FC85" s="6"/>
    </row>
    <row r="86" spans="1:159" x14ac:dyDescent="0.25">
      <c r="A86" t="s">
        <v>17</v>
      </c>
      <c r="F86" s="21"/>
      <c r="H86" s="21"/>
      <c r="J86" s="24"/>
      <c r="L86" s="24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</row>
    <row r="87" spans="1:159" x14ac:dyDescent="0.25">
      <c r="A87" t="s">
        <v>18</v>
      </c>
      <c r="C87" s="73">
        <v>1585202</v>
      </c>
      <c r="D87" s="44"/>
      <c r="E87" s="74">
        <v>1762615</v>
      </c>
      <c r="F87" s="29"/>
      <c r="H87" s="24"/>
      <c r="J87" s="24"/>
      <c r="L87" s="24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</row>
    <row r="88" spans="1:159" x14ac:dyDescent="0.25">
      <c r="A88" t="s">
        <v>68</v>
      </c>
      <c r="C88" s="73">
        <v>0</v>
      </c>
      <c r="D88" s="44"/>
      <c r="E88" s="74">
        <v>79397</v>
      </c>
      <c r="F88" s="29"/>
      <c r="H88" s="24"/>
      <c r="J88" s="24"/>
      <c r="L88" s="24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</row>
    <row r="89" spans="1:159" s="12" customFormat="1" x14ac:dyDescent="0.25">
      <c r="A89" s="12" t="s">
        <v>139</v>
      </c>
      <c r="C89" s="73">
        <v>234610</v>
      </c>
      <c r="D89" s="48"/>
      <c r="E89" s="74">
        <v>209291</v>
      </c>
      <c r="F89" s="30"/>
      <c r="G89" s="30"/>
      <c r="H89" s="30"/>
      <c r="I89" s="30"/>
      <c r="J89" s="29"/>
      <c r="K89" s="30"/>
      <c r="L89" s="29"/>
      <c r="M89" s="30"/>
      <c r="N89" s="59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41"/>
      <c r="FC89" s="41"/>
    </row>
    <row r="90" spans="1:159" s="5" customFormat="1" ht="13.2" customHeight="1" x14ac:dyDescent="0.25">
      <c r="A90"/>
      <c r="B90"/>
      <c r="C90"/>
      <c r="D90"/>
      <c r="E90" s="73"/>
      <c r="F90" s="21"/>
      <c r="G90" s="21"/>
      <c r="H90" s="21"/>
      <c r="I90" s="21"/>
      <c r="J90" s="24"/>
      <c r="K90" s="21"/>
      <c r="L90" s="24"/>
      <c r="M90" s="21"/>
      <c r="N90" s="56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19"/>
      <c r="FC90" s="19"/>
    </row>
    <row r="91" spans="1:159" s="12" customFormat="1" ht="11.25" customHeight="1" x14ac:dyDescent="0.25">
      <c r="A91" s="55" t="s">
        <v>149</v>
      </c>
      <c r="C91" s="73">
        <f>SUM(C87:C90)</f>
        <v>1819812</v>
      </c>
      <c r="D91" s="48"/>
      <c r="E91" s="73">
        <f>SUM(E87:E90)</f>
        <v>2051303</v>
      </c>
      <c r="F91" s="29"/>
      <c r="G91" s="30"/>
      <c r="H91" s="29"/>
      <c r="I91" s="29"/>
      <c r="J91" s="29"/>
      <c r="K91" s="30"/>
      <c r="L91" s="29"/>
      <c r="M91" s="30"/>
      <c r="N91" s="59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41"/>
      <c r="FC91" s="41"/>
    </row>
    <row r="92" spans="1:159" ht="11.4" customHeight="1" x14ac:dyDescent="0.25">
      <c r="C92" s="73"/>
      <c r="D92" s="44"/>
      <c r="E92" s="73"/>
      <c r="F92" s="21"/>
      <c r="H92" s="21"/>
      <c r="I92" s="24"/>
      <c r="J92" s="24"/>
      <c r="L92" s="24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</row>
    <row r="93" spans="1:159" x14ac:dyDescent="0.25">
      <c r="A93" t="s">
        <v>19</v>
      </c>
      <c r="C93" s="73"/>
      <c r="D93" s="44"/>
      <c r="E93" s="73"/>
      <c r="F93" s="21"/>
      <c r="H93" s="21"/>
      <c r="I93" s="24"/>
      <c r="J93" s="24"/>
      <c r="L93" s="24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</row>
    <row r="94" spans="1:159" x14ac:dyDescent="0.25">
      <c r="A94" s="12" t="s">
        <v>128</v>
      </c>
      <c r="C94" s="73"/>
      <c r="D94" s="44"/>
      <c r="E94" s="73"/>
      <c r="F94" s="21"/>
      <c r="H94" s="21"/>
      <c r="I94" s="24"/>
      <c r="J94" s="24"/>
      <c r="L94" s="24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</row>
    <row r="95" spans="1:159" x14ac:dyDescent="0.25">
      <c r="A95" t="s">
        <v>116</v>
      </c>
      <c r="C95" s="73"/>
      <c r="D95" s="44"/>
      <c r="E95" s="73"/>
      <c r="F95" s="21"/>
      <c r="H95" s="21"/>
      <c r="I95" s="24"/>
      <c r="J95" s="24"/>
      <c r="L95" s="24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</row>
    <row r="96" spans="1:159" x14ac:dyDescent="0.25">
      <c r="A96" t="s">
        <v>117</v>
      </c>
      <c r="C96" s="73">
        <v>27786</v>
      </c>
      <c r="D96" s="44"/>
      <c r="E96" s="74">
        <v>29680</v>
      </c>
      <c r="F96" s="29"/>
      <c r="H96" s="24"/>
      <c r="I96" s="24"/>
      <c r="J96" s="24"/>
      <c r="L96" s="24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</row>
    <row r="97" spans="1:159" x14ac:dyDescent="0.25">
      <c r="A97" t="s">
        <v>118</v>
      </c>
      <c r="C97" s="73">
        <v>38945</v>
      </c>
      <c r="D97" s="44"/>
      <c r="E97" s="74">
        <v>38945</v>
      </c>
      <c r="F97" s="29"/>
      <c r="H97" s="24"/>
      <c r="I97" s="24"/>
      <c r="J97" s="24"/>
      <c r="L97" s="24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</row>
    <row r="98" spans="1:159" x14ac:dyDescent="0.25">
      <c r="A98" t="s">
        <v>119</v>
      </c>
      <c r="C98" s="73">
        <v>234058</v>
      </c>
      <c r="D98" s="44"/>
      <c r="E98" s="74">
        <v>265104</v>
      </c>
      <c r="F98" s="29"/>
      <c r="H98" s="24"/>
      <c r="I98" s="24"/>
      <c r="J98" s="24"/>
      <c r="L98" s="24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</row>
    <row r="99" spans="1:159" x14ac:dyDescent="0.25">
      <c r="A99" t="s">
        <v>140</v>
      </c>
      <c r="C99" s="73">
        <v>44608</v>
      </c>
      <c r="D99" s="44"/>
      <c r="E99" s="74">
        <v>46316</v>
      </c>
      <c r="F99" s="29"/>
      <c r="H99" s="21"/>
      <c r="J99" s="24"/>
      <c r="L99" s="24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</row>
    <row r="100" spans="1:159" x14ac:dyDescent="0.25">
      <c r="A100" t="s">
        <v>120</v>
      </c>
      <c r="C100" s="73">
        <v>239964</v>
      </c>
      <c r="D100" s="44"/>
      <c r="E100" s="74">
        <v>258139</v>
      </c>
      <c r="F100" s="29"/>
      <c r="H100" s="24"/>
      <c r="J100" s="24"/>
      <c r="L100" s="24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</row>
    <row r="101" spans="1:159" x14ac:dyDescent="0.25">
      <c r="A101" s="95" t="s">
        <v>73</v>
      </c>
      <c r="C101" s="73">
        <v>271484</v>
      </c>
      <c r="D101" s="44"/>
      <c r="E101" s="74">
        <v>284400</v>
      </c>
      <c r="F101" s="91"/>
      <c r="G101" s="92"/>
      <c r="H101" s="91"/>
      <c r="I101" s="24"/>
      <c r="J101" s="24"/>
      <c r="L101" s="24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</row>
    <row r="102" spans="1:159" x14ac:dyDescent="0.25">
      <c r="A102" t="s">
        <v>82</v>
      </c>
      <c r="C102" s="73">
        <v>103173</v>
      </c>
      <c r="D102" s="44"/>
      <c r="E102" s="74">
        <v>96521</v>
      </c>
      <c r="F102" s="29"/>
      <c r="H102" s="24"/>
      <c r="J102" s="24"/>
      <c r="L102" s="24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</row>
    <row r="103" spans="1:159" s="5" customFormat="1" ht="12.6" customHeight="1" x14ac:dyDescent="0.25">
      <c r="A103"/>
      <c r="B103"/>
      <c r="C103"/>
      <c r="D103"/>
      <c r="E103" s="73"/>
      <c r="F103"/>
      <c r="G103" s="21"/>
      <c r="H103" s="21"/>
      <c r="I103" s="21"/>
      <c r="J103" s="24"/>
      <c r="K103" s="21"/>
      <c r="L103" s="24"/>
      <c r="M103" s="21"/>
      <c r="N103" s="56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19"/>
      <c r="FC103" s="19"/>
    </row>
    <row r="104" spans="1:159" x14ac:dyDescent="0.25">
      <c r="A104" s="55" t="s">
        <v>149</v>
      </c>
      <c r="C104" s="74">
        <f>SUM(C96:C103)</f>
        <v>960018</v>
      </c>
      <c r="D104" s="74" t="s">
        <v>136</v>
      </c>
      <c r="E104" s="73">
        <f>SUM(E96:E103)</f>
        <v>1019105</v>
      </c>
      <c r="F104" s="24"/>
      <c r="H104" s="24"/>
      <c r="I104" s="24"/>
      <c r="J104" s="24"/>
      <c r="L104" s="24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</row>
    <row r="105" spans="1:159" s="5" customFormat="1" ht="3" customHeight="1" x14ac:dyDescent="0.25">
      <c r="D105" s="45"/>
      <c r="E105" s="45"/>
      <c r="F105" s="21"/>
      <c r="G105" s="21"/>
      <c r="H105" s="21"/>
      <c r="I105" s="21"/>
      <c r="J105" s="24"/>
      <c r="K105" s="21"/>
      <c r="L105" s="24"/>
      <c r="M105" s="21"/>
      <c r="N105" s="56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19"/>
      <c r="FC105" s="19"/>
    </row>
    <row r="106" spans="1:159" s="11" customFormat="1" ht="16.5" customHeight="1" x14ac:dyDescent="0.25">
      <c r="A106" s="11" t="s">
        <v>4</v>
      </c>
      <c r="C106" s="75">
        <f>C91+C104</f>
        <v>2779830</v>
      </c>
      <c r="D106" s="75" t="s">
        <v>136</v>
      </c>
      <c r="E106" s="75">
        <f>E91+E104</f>
        <v>3070408</v>
      </c>
      <c r="F106" s="28"/>
      <c r="G106" s="20"/>
      <c r="H106" s="28"/>
      <c r="I106" s="28"/>
      <c r="J106" s="28"/>
      <c r="K106" s="20"/>
      <c r="L106" s="28"/>
      <c r="M106" s="20"/>
      <c r="N106" s="57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6"/>
      <c r="FC106" s="6"/>
    </row>
    <row r="107" spans="1:159" s="11" customFormat="1" ht="11.4" customHeight="1" x14ac:dyDescent="0.25">
      <c r="C107" s="73"/>
      <c r="D107" s="46"/>
      <c r="E107" s="46"/>
      <c r="F107" s="20"/>
      <c r="G107" s="20"/>
      <c r="H107" s="20"/>
      <c r="I107" s="28"/>
      <c r="J107" s="28"/>
      <c r="K107" s="20"/>
      <c r="L107" s="28"/>
      <c r="M107" s="20"/>
      <c r="N107" s="57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6"/>
      <c r="FC107" s="6"/>
    </row>
    <row r="108" spans="1:159" s="11" customFormat="1" x14ac:dyDescent="0.25">
      <c r="A108" s="11" t="s">
        <v>20</v>
      </c>
      <c r="C108" s="73"/>
      <c r="D108" s="46"/>
      <c r="E108" s="46"/>
      <c r="F108" s="20"/>
      <c r="G108" s="20"/>
      <c r="H108" s="20"/>
      <c r="I108" s="20"/>
      <c r="J108" s="28"/>
      <c r="K108" s="20"/>
      <c r="L108" s="28"/>
      <c r="M108" s="20"/>
      <c r="N108" s="57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6"/>
      <c r="FC108" s="6"/>
    </row>
    <row r="109" spans="1:159" s="12" customFormat="1" x14ac:dyDescent="0.25">
      <c r="A109" s="12" t="s">
        <v>83</v>
      </c>
      <c r="C109" s="73"/>
      <c r="D109" s="48"/>
      <c r="E109" s="48"/>
      <c r="F109" s="29"/>
      <c r="G109" s="30"/>
      <c r="H109" s="29"/>
      <c r="I109" s="30"/>
      <c r="J109" s="29"/>
      <c r="K109" s="30"/>
      <c r="L109" s="29"/>
      <c r="M109" s="30"/>
      <c r="N109" s="59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41"/>
      <c r="FC109" s="41"/>
    </row>
    <row r="110" spans="1:159" s="12" customFormat="1" x14ac:dyDescent="0.25">
      <c r="A110" t="s">
        <v>110</v>
      </c>
      <c r="C110" s="73">
        <v>68250</v>
      </c>
      <c r="D110" s="48"/>
      <c r="E110" s="73">
        <v>68382</v>
      </c>
      <c r="F110" s="29"/>
      <c r="G110" s="30"/>
      <c r="H110" s="29"/>
      <c r="I110" s="30"/>
      <c r="J110" s="29"/>
      <c r="K110" s="30"/>
      <c r="L110" s="29"/>
      <c r="M110" s="30"/>
      <c r="N110" s="59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41"/>
      <c r="FC110" s="41"/>
    </row>
    <row r="111" spans="1:159" s="12" customFormat="1" x14ac:dyDescent="0.25">
      <c r="A111" s="30" t="s">
        <v>109</v>
      </c>
      <c r="C111" s="73">
        <v>7500</v>
      </c>
      <c r="D111" s="48"/>
      <c r="E111" s="73">
        <v>7500</v>
      </c>
      <c r="F111" s="29"/>
      <c r="G111" s="30"/>
      <c r="H111" s="29"/>
      <c r="I111" s="30"/>
      <c r="J111" s="29"/>
      <c r="K111" s="30"/>
      <c r="L111" s="29"/>
      <c r="M111" s="30"/>
      <c r="N111" s="59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41"/>
      <c r="FC111" s="41"/>
    </row>
    <row r="112" spans="1:159" x14ac:dyDescent="0.25">
      <c r="A112" s="12" t="s">
        <v>146</v>
      </c>
      <c r="C112" s="73">
        <v>48000</v>
      </c>
      <c r="D112" s="44"/>
      <c r="E112" s="73">
        <v>50000</v>
      </c>
      <c r="F112" s="21"/>
      <c r="H112" s="21"/>
      <c r="J112" s="24"/>
      <c r="L112" s="24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</row>
    <row r="113" spans="1:159" x14ac:dyDescent="0.25">
      <c r="A113" s="12" t="s">
        <v>147</v>
      </c>
      <c r="C113" s="73">
        <v>1200</v>
      </c>
      <c r="D113" s="44"/>
      <c r="E113" s="73">
        <v>905</v>
      </c>
      <c r="F113" s="21"/>
      <c r="H113" s="21"/>
      <c r="J113" s="24"/>
      <c r="L113" s="24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</row>
    <row r="114" spans="1:159" s="5" customFormat="1" ht="3" customHeight="1" x14ac:dyDescent="0.25">
      <c r="D114" s="45"/>
      <c r="E114" s="45"/>
      <c r="F114" s="21"/>
      <c r="G114" s="21"/>
      <c r="H114" s="21"/>
      <c r="I114" s="21"/>
      <c r="J114" s="24"/>
      <c r="K114" s="21"/>
      <c r="L114" s="24"/>
      <c r="M114" s="21"/>
      <c r="N114" s="56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19"/>
      <c r="FC114" s="19"/>
    </row>
    <row r="115" spans="1:159" s="11" customFormat="1" x14ac:dyDescent="0.25">
      <c r="A115" s="11" t="s">
        <v>4</v>
      </c>
      <c r="C115" s="75">
        <f>SUM(C110:C114)</f>
        <v>124950</v>
      </c>
      <c r="D115" s="75" t="s">
        <v>136</v>
      </c>
      <c r="E115" s="75">
        <f>SUM(E110:E114)</f>
        <v>126787</v>
      </c>
      <c r="F115" s="28"/>
      <c r="G115" s="20"/>
      <c r="H115" s="28"/>
      <c r="I115" s="28"/>
      <c r="J115" s="28"/>
      <c r="K115" s="20"/>
      <c r="L115" s="28"/>
      <c r="M115" s="20"/>
      <c r="N115" s="57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6"/>
      <c r="FC115" s="6"/>
    </row>
    <row r="116" spans="1:159" s="11" customFormat="1" ht="9" customHeight="1" x14ac:dyDescent="0.25">
      <c r="B116" s="37"/>
      <c r="C116" s="73"/>
      <c r="D116" s="46"/>
      <c r="E116" s="46"/>
      <c r="F116" s="90"/>
      <c r="G116" s="20"/>
      <c r="H116" s="28"/>
      <c r="I116" s="28"/>
      <c r="J116" s="28"/>
      <c r="K116" s="20"/>
      <c r="L116" s="28"/>
      <c r="M116" s="20"/>
      <c r="N116" s="57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6"/>
      <c r="FC116" s="6"/>
    </row>
    <row r="117" spans="1:159" s="11" customFormat="1" x14ac:dyDescent="0.25">
      <c r="A117" s="11" t="s">
        <v>30</v>
      </c>
      <c r="C117" s="73"/>
      <c r="D117" s="46"/>
      <c r="E117" s="46"/>
      <c r="F117" s="20"/>
      <c r="G117" s="20"/>
      <c r="H117" s="20"/>
      <c r="I117" s="20"/>
      <c r="J117" s="28"/>
      <c r="K117" s="20"/>
      <c r="L117" s="28"/>
      <c r="M117" s="20"/>
      <c r="N117" s="57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6"/>
      <c r="FC117" s="6"/>
    </row>
    <row r="118" spans="1:159" s="11" customFormat="1" ht="13.2" customHeight="1" x14ac:dyDescent="0.25">
      <c r="C118" s="73"/>
      <c r="D118" s="46"/>
      <c r="E118" s="46"/>
      <c r="F118" s="20"/>
      <c r="G118" s="20"/>
      <c r="H118" s="20"/>
      <c r="I118" s="20"/>
      <c r="J118" s="28"/>
      <c r="K118" s="20"/>
      <c r="L118" s="28"/>
      <c r="M118" s="20"/>
      <c r="N118" s="57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6"/>
      <c r="FC118" s="6"/>
    </row>
    <row r="119" spans="1:159" s="12" customFormat="1" x14ac:dyDescent="0.25">
      <c r="A119" s="12" t="s">
        <v>111</v>
      </c>
      <c r="D119" s="50"/>
      <c r="E119" s="50"/>
      <c r="F119" s="30"/>
      <c r="G119" s="30"/>
      <c r="H119" s="30"/>
      <c r="I119" s="30"/>
      <c r="J119" s="29"/>
      <c r="K119" s="30"/>
      <c r="L119" s="29"/>
      <c r="M119" s="30"/>
      <c r="N119" s="59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41"/>
      <c r="FC119" s="41"/>
    </row>
    <row r="120" spans="1:159" x14ac:dyDescent="0.25">
      <c r="A120" s="12" t="s">
        <v>148</v>
      </c>
      <c r="C120" s="76">
        <v>4000</v>
      </c>
      <c r="D120" s="44"/>
      <c r="E120" s="73">
        <v>3000</v>
      </c>
      <c r="F120" s="30"/>
      <c r="H120" s="24"/>
      <c r="J120" s="24"/>
      <c r="L120" s="24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</row>
    <row r="121" spans="1:159" x14ac:dyDescent="0.25">
      <c r="A121" t="s">
        <v>31</v>
      </c>
      <c r="C121" s="76">
        <v>101676</v>
      </c>
      <c r="D121" s="44"/>
      <c r="E121" s="73">
        <v>101000</v>
      </c>
      <c r="F121" s="91"/>
      <c r="H121" s="29" t="s">
        <v>136</v>
      </c>
      <c r="J121" s="24"/>
      <c r="L121" s="24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</row>
    <row r="122" spans="1:159" x14ac:dyDescent="0.25">
      <c r="A122" t="s">
        <v>32</v>
      </c>
      <c r="C122" s="76">
        <v>85610</v>
      </c>
      <c r="D122" s="44"/>
      <c r="E122" s="73">
        <v>79200</v>
      </c>
      <c r="F122" s="29"/>
      <c r="H122" s="24"/>
      <c r="J122" s="24"/>
      <c r="L122" s="24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</row>
    <row r="123" spans="1:159" x14ac:dyDescent="0.25">
      <c r="A123" t="s">
        <v>33</v>
      </c>
      <c r="C123" s="76">
        <v>8700</v>
      </c>
      <c r="D123" s="44"/>
      <c r="E123" s="73">
        <v>19150</v>
      </c>
      <c r="F123" s="30"/>
      <c r="H123" s="30" t="s">
        <v>136</v>
      </c>
      <c r="J123" s="24"/>
      <c r="L123" s="24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</row>
    <row r="124" spans="1:159" ht="3.75" customHeight="1" x14ac:dyDescent="0.25">
      <c r="A124" s="80"/>
      <c r="B124" s="80"/>
      <c r="C124" s="79"/>
      <c r="D124" s="79"/>
      <c r="E124" s="79"/>
      <c r="F124" s="21"/>
      <c r="H124" s="21"/>
      <c r="J124" s="24"/>
      <c r="L124" s="24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</row>
    <row r="125" spans="1:159" s="11" customFormat="1" x14ac:dyDescent="0.25">
      <c r="A125" s="11" t="s">
        <v>4</v>
      </c>
      <c r="B125" s="37"/>
      <c r="C125" s="77">
        <f>SUM(C119:C124)</f>
        <v>199986</v>
      </c>
      <c r="D125" s="77" t="s">
        <v>136</v>
      </c>
      <c r="E125" s="77">
        <f>SUM(E119:E124)</f>
        <v>202350</v>
      </c>
      <c r="F125" s="28"/>
      <c r="G125" s="20"/>
      <c r="H125" s="28"/>
      <c r="I125" s="28"/>
      <c r="J125" s="28"/>
      <c r="K125" s="20"/>
      <c r="L125" s="28"/>
      <c r="M125" s="20"/>
      <c r="N125" s="57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6"/>
      <c r="FC125" s="6"/>
    </row>
    <row r="126" spans="1:159" s="11" customFormat="1" x14ac:dyDescent="0.25">
      <c r="B126" s="37"/>
      <c r="C126" s="46"/>
      <c r="D126" s="46"/>
      <c r="E126" s="46"/>
      <c r="F126" s="28"/>
      <c r="G126" s="20"/>
      <c r="H126" s="28"/>
      <c r="I126" s="28"/>
      <c r="J126" s="28"/>
      <c r="K126" s="20"/>
      <c r="L126" s="28"/>
      <c r="M126" s="20"/>
      <c r="N126" s="57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6"/>
      <c r="FC126" s="6"/>
    </row>
    <row r="127" spans="1:159" x14ac:dyDescent="0.25">
      <c r="A127" s="11" t="s">
        <v>84</v>
      </c>
      <c r="C127" s="44"/>
      <c r="D127" s="44"/>
      <c r="E127" s="44"/>
      <c r="F127" s="21"/>
      <c r="H127" s="21"/>
      <c r="J127" s="21"/>
      <c r="L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</row>
    <row r="128" spans="1:159" s="13" customFormat="1" ht="18" customHeight="1" x14ac:dyDescent="0.2">
      <c r="A128" s="13" t="s">
        <v>23</v>
      </c>
      <c r="D128" s="51"/>
      <c r="E128" s="51"/>
      <c r="F128" s="22"/>
      <c r="G128" s="22"/>
      <c r="H128" s="22"/>
      <c r="I128" s="22"/>
      <c r="J128" s="25"/>
      <c r="K128" s="22"/>
      <c r="L128" s="25"/>
      <c r="M128" s="22"/>
      <c r="N128" s="60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38"/>
      <c r="FC128" s="38"/>
    </row>
    <row r="129" spans="1:159" x14ac:dyDescent="0.25">
      <c r="A129" t="s">
        <v>25</v>
      </c>
      <c r="C129" s="76">
        <v>10000</v>
      </c>
      <c r="D129" s="44"/>
      <c r="E129" s="73">
        <v>11000</v>
      </c>
      <c r="F129" s="21"/>
      <c r="H129" s="21"/>
      <c r="J129" s="24"/>
      <c r="L129" s="24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</row>
    <row r="130" spans="1:159" x14ac:dyDescent="0.25">
      <c r="A130" s="78" t="s">
        <v>153</v>
      </c>
      <c r="C130" s="76">
        <v>775</v>
      </c>
      <c r="D130" s="44"/>
      <c r="E130" s="73">
        <v>1500</v>
      </c>
      <c r="F130" s="21"/>
      <c r="H130" s="21"/>
      <c r="J130" s="24"/>
      <c r="L130" s="24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</row>
    <row r="131" spans="1:159" s="10" customFormat="1" ht="16.5" customHeight="1" x14ac:dyDescent="0.25">
      <c r="A131" s="78" t="s">
        <v>26</v>
      </c>
      <c r="C131" s="76">
        <v>1200</v>
      </c>
      <c r="D131" s="52"/>
      <c r="E131" s="73">
        <v>1000</v>
      </c>
      <c r="F131" s="21"/>
      <c r="G131" s="21"/>
      <c r="H131" s="21"/>
      <c r="I131" s="21"/>
      <c r="J131" s="24"/>
      <c r="K131" s="21"/>
      <c r="L131" s="24"/>
      <c r="M131" s="21"/>
      <c r="N131" s="56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</row>
    <row r="132" spans="1:159" s="10" customFormat="1" ht="16.5" customHeight="1" x14ac:dyDescent="0.25">
      <c r="A132" s="78" t="s">
        <v>151</v>
      </c>
      <c r="C132" s="76">
        <v>3840</v>
      </c>
      <c r="D132" s="52"/>
      <c r="E132" s="73">
        <v>3840</v>
      </c>
      <c r="F132" s="21"/>
      <c r="G132" s="21"/>
      <c r="H132" s="21"/>
      <c r="I132" s="21"/>
      <c r="J132" s="24"/>
      <c r="K132" s="21"/>
      <c r="L132" s="24"/>
      <c r="M132" s="21"/>
      <c r="N132" s="56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</row>
    <row r="133" spans="1:159" x14ac:dyDescent="0.25">
      <c r="A133" s="55" t="s">
        <v>149</v>
      </c>
      <c r="C133" s="76">
        <f>SUM(C129:C132)</f>
        <v>15815</v>
      </c>
      <c r="D133" s="68" t="s">
        <v>136</v>
      </c>
      <c r="E133" s="73">
        <f>SUM(E129:E132)</f>
        <v>17340</v>
      </c>
      <c r="F133" s="29"/>
      <c r="H133" s="24"/>
      <c r="I133" s="24"/>
      <c r="J133" s="24"/>
      <c r="L133" s="24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</row>
    <row r="134" spans="1:159" ht="4.5" customHeight="1" x14ac:dyDescent="0.25">
      <c r="D134" s="44"/>
      <c r="E134" s="73"/>
      <c r="F134" s="21"/>
      <c r="H134" s="21"/>
      <c r="J134" s="24"/>
      <c r="L134" s="24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</row>
    <row r="135" spans="1:159" s="13" customFormat="1" x14ac:dyDescent="0.25">
      <c r="A135" s="13" t="s">
        <v>29</v>
      </c>
      <c r="C135" s="76"/>
      <c r="D135" s="51"/>
      <c r="E135" s="73"/>
      <c r="F135" s="22"/>
      <c r="G135" s="22"/>
      <c r="H135" s="22"/>
      <c r="I135" s="22"/>
      <c r="J135" s="25"/>
      <c r="K135" s="22"/>
      <c r="L135" s="25"/>
      <c r="M135" s="22"/>
      <c r="N135" s="60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38"/>
      <c r="FC135" s="38"/>
    </row>
    <row r="136" spans="1:159" x14ac:dyDescent="0.25">
      <c r="A136" t="s">
        <v>24</v>
      </c>
      <c r="C136" s="76">
        <v>3000</v>
      </c>
      <c r="D136" s="44"/>
      <c r="E136" s="73">
        <v>3300</v>
      </c>
      <c r="F136" s="21"/>
      <c r="H136" s="21"/>
      <c r="J136" s="24"/>
      <c r="L136" s="24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</row>
    <row r="137" spans="1:159" x14ac:dyDescent="0.25">
      <c r="A137" t="s">
        <v>25</v>
      </c>
      <c r="C137" s="76">
        <v>6000</v>
      </c>
      <c r="D137" s="44"/>
      <c r="E137" s="73">
        <v>6000</v>
      </c>
      <c r="F137" s="30"/>
      <c r="H137" s="21"/>
      <c r="J137" s="24"/>
      <c r="L137" s="24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</row>
    <row r="138" spans="1:159" x14ac:dyDescent="0.25">
      <c r="A138" t="s">
        <v>26</v>
      </c>
      <c r="C138" s="76">
        <v>4500</v>
      </c>
      <c r="D138" s="44"/>
      <c r="E138" s="73">
        <v>4500</v>
      </c>
      <c r="F138" s="30"/>
      <c r="H138" s="21"/>
      <c r="J138" s="24"/>
      <c r="L138" s="24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</row>
    <row r="139" spans="1:159" x14ac:dyDescent="0.25">
      <c r="A139" t="s">
        <v>27</v>
      </c>
      <c r="C139" s="76">
        <v>600</v>
      </c>
      <c r="D139" s="44"/>
      <c r="E139" s="73">
        <v>1800</v>
      </c>
      <c r="F139" s="30"/>
      <c r="H139" s="21"/>
      <c r="J139" s="24"/>
      <c r="L139" s="24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</row>
    <row r="140" spans="1:159" x14ac:dyDescent="0.25">
      <c r="A140" t="s">
        <v>28</v>
      </c>
      <c r="C140" s="76">
        <v>51285</v>
      </c>
      <c r="D140" s="44"/>
      <c r="E140" s="73">
        <v>50755</v>
      </c>
      <c r="F140" s="21"/>
      <c r="H140" s="21"/>
      <c r="J140" s="24"/>
      <c r="L140" s="24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</row>
    <row r="141" spans="1:159" s="5" customFormat="1" ht="4.5" customHeight="1" x14ac:dyDescent="0.25">
      <c r="A141" s="21"/>
      <c r="B141" s="21"/>
      <c r="C141" s="21"/>
      <c r="D141" s="21"/>
      <c r="E141" s="73"/>
      <c r="F141" s="21"/>
      <c r="G141" s="21"/>
      <c r="H141" s="21"/>
      <c r="I141" s="21"/>
      <c r="J141" s="24"/>
      <c r="K141" s="21"/>
      <c r="L141" s="24"/>
      <c r="M141" s="21"/>
      <c r="N141" s="56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19"/>
      <c r="FC141" s="19"/>
    </row>
    <row r="142" spans="1:159" x14ac:dyDescent="0.25">
      <c r="A142" s="54" t="s">
        <v>149</v>
      </c>
      <c r="C142" s="76">
        <f>SUM(C136:C141)</f>
        <v>65385</v>
      </c>
      <c r="D142" s="12" t="s">
        <v>136</v>
      </c>
      <c r="E142" s="73">
        <f>SUM(E136:E141)</f>
        <v>66355</v>
      </c>
      <c r="F142" s="29"/>
      <c r="H142" s="24"/>
      <c r="I142" s="24"/>
      <c r="J142" s="24"/>
      <c r="L142" s="24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</row>
    <row r="143" spans="1:159" s="5" customFormat="1" ht="4.5" customHeight="1" x14ac:dyDescent="0.25">
      <c r="C143" s="79"/>
      <c r="D143" s="45"/>
      <c r="E143" s="45"/>
      <c r="F143" s="21"/>
      <c r="G143" s="21"/>
      <c r="H143" s="21"/>
      <c r="I143" s="21"/>
      <c r="J143" s="24"/>
      <c r="K143" s="21"/>
      <c r="L143" s="24"/>
      <c r="M143" s="21"/>
      <c r="N143" s="56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19"/>
      <c r="FC143" s="19"/>
    </row>
    <row r="144" spans="1:159" s="11" customFormat="1" x14ac:dyDescent="0.25">
      <c r="A144" s="11" t="s">
        <v>4</v>
      </c>
      <c r="C144" s="77">
        <f>C133+C142</f>
        <v>81200</v>
      </c>
      <c r="D144" s="77" t="s">
        <v>136</v>
      </c>
      <c r="E144" s="77">
        <f>E133+E142</f>
        <v>83695</v>
      </c>
      <c r="F144" s="28"/>
      <c r="G144" s="20"/>
      <c r="H144" s="28"/>
      <c r="I144" s="28"/>
      <c r="J144" s="28"/>
      <c r="K144" s="20"/>
      <c r="L144" s="28"/>
      <c r="M144" s="20"/>
      <c r="N144" s="57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6"/>
      <c r="FC144" s="6"/>
    </row>
    <row r="145" spans="1:159" s="11" customFormat="1" x14ac:dyDescent="0.25">
      <c r="B145" s="37"/>
      <c r="C145" s="76"/>
      <c r="D145" s="46"/>
      <c r="E145" s="46"/>
      <c r="F145" s="28"/>
      <c r="G145" s="20"/>
      <c r="H145" s="28"/>
      <c r="I145" s="28"/>
      <c r="J145" s="28"/>
      <c r="K145" s="20"/>
      <c r="L145" s="28"/>
      <c r="M145" s="20"/>
      <c r="N145" s="57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6"/>
      <c r="FC145" s="6"/>
    </row>
    <row r="146" spans="1:159" x14ac:dyDescent="0.25">
      <c r="A146" s="11" t="s">
        <v>85</v>
      </c>
      <c r="C146" s="76"/>
      <c r="D146" s="44"/>
      <c r="E146" s="44"/>
      <c r="F146" s="24"/>
      <c r="H146" s="24"/>
      <c r="J146" s="24"/>
      <c r="L146" s="24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</row>
    <row r="147" spans="1:159" x14ac:dyDescent="0.25">
      <c r="A147" t="s">
        <v>89</v>
      </c>
      <c r="C147" s="76">
        <v>5000</v>
      </c>
      <c r="D147" s="44"/>
      <c r="E147" s="76">
        <v>5000</v>
      </c>
      <c r="F147" s="24"/>
      <c r="H147" s="24"/>
      <c r="J147" s="24"/>
      <c r="L147" s="24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</row>
    <row r="148" spans="1:159" s="12" customFormat="1" x14ac:dyDescent="0.25">
      <c r="A148" s="30" t="s">
        <v>90</v>
      </c>
      <c r="C148" s="76">
        <v>111984</v>
      </c>
      <c r="D148" s="48"/>
      <c r="E148" s="76">
        <v>115000</v>
      </c>
      <c r="F148" s="29"/>
      <c r="G148" s="30"/>
      <c r="H148" s="29"/>
      <c r="I148" s="30"/>
      <c r="J148" s="29"/>
      <c r="K148" s="30"/>
      <c r="L148" s="29"/>
      <c r="M148" s="30"/>
      <c r="N148" s="59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41"/>
      <c r="FC148" s="41"/>
    </row>
    <row r="149" spans="1:159" s="12" customFormat="1" x14ac:dyDescent="0.25">
      <c r="A149" s="30" t="s">
        <v>22</v>
      </c>
      <c r="C149" s="76">
        <v>20760</v>
      </c>
      <c r="D149" s="48"/>
      <c r="E149" s="76">
        <v>16500</v>
      </c>
      <c r="F149" s="29"/>
      <c r="G149" s="30"/>
      <c r="H149" s="29"/>
      <c r="I149" s="30"/>
      <c r="J149" s="29"/>
      <c r="K149" s="30"/>
      <c r="L149" s="29"/>
      <c r="M149" s="30"/>
      <c r="N149" s="59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41"/>
      <c r="FC149" s="41"/>
    </row>
    <row r="150" spans="1:159" s="5" customFormat="1" ht="4.5" customHeight="1" x14ac:dyDescent="0.25">
      <c r="C150" s="79"/>
      <c r="D150" s="45"/>
      <c r="E150" s="45"/>
      <c r="F150" s="21"/>
      <c r="G150" s="21"/>
      <c r="H150" s="21"/>
      <c r="I150" s="21"/>
      <c r="J150" s="24"/>
      <c r="K150" s="21"/>
      <c r="L150" s="24"/>
      <c r="M150" s="21"/>
      <c r="N150" s="56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19"/>
      <c r="FC150" s="19"/>
    </row>
    <row r="151" spans="1:159" s="11" customFormat="1" x14ac:dyDescent="0.25">
      <c r="A151" s="11" t="s">
        <v>4</v>
      </c>
      <c r="C151" s="77">
        <f>SUM(C147:C150)</f>
        <v>137744</v>
      </c>
      <c r="D151" s="46"/>
      <c r="E151" s="77">
        <f>SUM(E147:E150)</f>
        <v>136500</v>
      </c>
      <c r="F151" s="28"/>
      <c r="G151" s="20"/>
      <c r="H151" s="28"/>
      <c r="I151" s="28"/>
      <c r="J151" s="28"/>
      <c r="K151" s="20"/>
      <c r="L151" s="28"/>
      <c r="M151" s="20"/>
      <c r="N151" s="57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6"/>
      <c r="FC151" s="6"/>
    </row>
    <row r="152" spans="1:159" s="11" customFormat="1" x14ac:dyDescent="0.25">
      <c r="B152" s="37"/>
      <c r="C152" s="76"/>
      <c r="D152" s="46"/>
      <c r="E152" s="46"/>
      <c r="F152" s="28"/>
      <c r="G152" s="20"/>
      <c r="H152" s="28"/>
      <c r="I152" s="28"/>
      <c r="J152" s="28"/>
      <c r="K152" s="20"/>
      <c r="L152" s="28"/>
      <c r="M152" s="20"/>
      <c r="N152" s="57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6"/>
      <c r="FC152" s="6"/>
    </row>
    <row r="153" spans="1:159" x14ac:dyDescent="0.25">
      <c r="A153" s="11" t="s">
        <v>86</v>
      </c>
      <c r="C153" s="68">
        <v>23000</v>
      </c>
      <c r="D153" s="46"/>
      <c r="E153" s="68">
        <v>25000</v>
      </c>
      <c r="F153" s="29"/>
      <c r="H153" s="24"/>
      <c r="J153" s="24"/>
      <c r="L153" s="24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</row>
    <row r="154" spans="1:159" x14ac:dyDescent="0.25">
      <c r="A154" s="11"/>
      <c r="C154" s="76"/>
      <c r="D154" s="44"/>
      <c r="E154" s="77"/>
      <c r="F154" s="24"/>
      <c r="H154" s="24"/>
      <c r="J154" s="24"/>
      <c r="L154" s="24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</row>
    <row r="155" spans="1:159" x14ac:dyDescent="0.25">
      <c r="A155" s="11" t="s">
        <v>87</v>
      </c>
      <c r="C155" s="68">
        <v>12000</v>
      </c>
      <c r="D155" s="46"/>
      <c r="E155" s="68">
        <v>13000</v>
      </c>
      <c r="F155" s="29"/>
      <c r="H155" s="24"/>
      <c r="J155" s="24"/>
      <c r="L155" s="24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</row>
    <row r="156" spans="1:159" x14ac:dyDescent="0.25">
      <c r="A156" s="11"/>
      <c r="C156" s="76"/>
      <c r="D156" s="44"/>
      <c r="E156" s="44"/>
      <c r="F156" s="24"/>
      <c r="H156" s="24"/>
      <c r="J156" s="24"/>
      <c r="L156" s="24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</row>
    <row r="157" spans="1:159" x14ac:dyDescent="0.25">
      <c r="A157" s="11" t="s">
        <v>88</v>
      </c>
      <c r="D157" s="46"/>
      <c r="E157" s="46"/>
      <c r="F157" s="24"/>
      <c r="H157" s="24"/>
      <c r="J157" s="24"/>
      <c r="L157" s="24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</row>
    <row r="158" spans="1:159" x14ac:dyDescent="0.25">
      <c r="A158" s="12" t="s">
        <v>154</v>
      </c>
      <c r="C158" s="68">
        <v>50000</v>
      </c>
      <c r="D158" s="46"/>
      <c r="E158" s="76">
        <v>0</v>
      </c>
      <c r="F158" s="24"/>
      <c r="H158" s="24"/>
      <c r="J158" s="24"/>
      <c r="L158" s="24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</row>
    <row r="159" spans="1:159" x14ac:dyDescent="0.25">
      <c r="A159" s="12" t="s">
        <v>155</v>
      </c>
      <c r="C159" s="68">
        <v>5000</v>
      </c>
      <c r="D159" s="46"/>
      <c r="E159" s="76">
        <v>5000</v>
      </c>
      <c r="F159" s="24"/>
      <c r="H159" s="24"/>
      <c r="J159" s="24"/>
      <c r="L159" s="24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</row>
    <row r="160" spans="1:159" ht="3.75" customHeight="1" x14ac:dyDescent="0.25">
      <c r="A160" s="64"/>
      <c r="B160" s="80"/>
      <c r="C160" s="85"/>
      <c r="D160" s="66"/>
      <c r="E160" s="88"/>
      <c r="F160" s="24"/>
      <c r="H160" s="24"/>
      <c r="J160" s="24"/>
      <c r="L160" s="24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</row>
    <row r="161" spans="1:159" x14ac:dyDescent="0.25">
      <c r="A161" s="54" t="s">
        <v>149</v>
      </c>
      <c r="C161" s="68">
        <f>SUM(C158:C159)</f>
        <v>55000</v>
      </c>
      <c r="D161" s="68" t="s">
        <v>136</v>
      </c>
      <c r="E161" s="68">
        <f>SUM(E158:E159)</f>
        <v>5000</v>
      </c>
      <c r="F161" s="24"/>
      <c r="H161" s="24"/>
      <c r="J161" s="24"/>
      <c r="L161" s="24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</row>
    <row r="162" spans="1:159" ht="4.2" customHeight="1" x14ac:dyDescent="0.25">
      <c r="A162" s="65"/>
      <c r="B162" s="80"/>
      <c r="C162" s="85"/>
      <c r="D162" s="66"/>
      <c r="E162" s="66"/>
      <c r="F162" s="24"/>
      <c r="H162" s="24"/>
      <c r="J162" s="24"/>
      <c r="L162" s="24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</row>
    <row r="163" spans="1:159" x14ac:dyDescent="0.25">
      <c r="A163" s="11" t="s">
        <v>4</v>
      </c>
      <c r="C163" s="77">
        <f>SUM(C153:C159)</f>
        <v>90000</v>
      </c>
      <c r="D163" s="44"/>
      <c r="E163" s="77">
        <f>E153+E155+E161</f>
        <v>43000</v>
      </c>
      <c r="F163" s="29"/>
      <c r="H163" s="24"/>
      <c r="J163" s="24"/>
      <c r="L163" s="24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</row>
    <row r="164" spans="1:159" x14ac:dyDescent="0.25">
      <c r="A164" s="11"/>
      <c r="B164" s="37"/>
      <c r="C164" s="76"/>
      <c r="D164" s="44"/>
      <c r="E164" s="44"/>
      <c r="F164" s="24"/>
      <c r="H164" s="24"/>
      <c r="J164" s="24"/>
      <c r="L164" s="24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</row>
    <row r="165" spans="1:159" x14ac:dyDescent="0.25">
      <c r="A165" s="11" t="s">
        <v>12</v>
      </c>
      <c r="B165" s="37"/>
      <c r="C165" s="77">
        <v>0</v>
      </c>
      <c r="D165" s="44"/>
      <c r="E165" s="46">
        <v>0</v>
      </c>
      <c r="F165" s="29"/>
      <c r="H165" s="24"/>
      <c r="J165" s="24"/>
      <c r="L165" s="24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</row>
    <row r="166" spans="1:159" ht="13.8" thickBot="1" x14ac:dyDescent="0.3">
      <c r="A166" s="11"/>
      <c r="C166" s="2"/>
      <c r="D166" s="44"/>
      <c r="E166" s="44"/>
      <c r="F166" s="24"/>
      <c r="H166" s="24"/>
      <c r="J166" s="24"/>
      <c r="L166" s="24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</row>
    <row r="167" spans="1:159" s="15" customFormat="1" ht="13.8" thickBot="1" x14ac:dyDescent="0.3">
      <c r="A167" s="14" t="s">
        <v>145</v>
      </c>
      <c r="C167" s="86">
        <f>SUM(C106,C115,C125,C144,C151,C163)</f>
        <v>3413710</v>
      </c>
      <c r="D167" s="86"/>
      <c r="E167" s="86">
        <f>SUM(E106,E115,E125,E144,E151,E163)</f>
        <v>3662740</v>
      </c>
      <c r="F167" s="28"/>
      <c r="G167" s="20"/>
      <c r="H167" s="28"/>
      <c r="I167" s="28"/>
      <c r="J167" s="28"/>
      <c r="K167" s="20"/>
      <c r="L167" s="28"/>
      <c r="M167" s="20"/>
      <c r="N167" s="57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6"/>
      <c r="FC167" s="6"/>
    </row>
    <row r="168" spans="1:159" ht="19.5" customHeight="1" x14ac:dyDescent="0.25">
      <c r="C168" s="62"/>
      <c r="F168" s="89"/>
      <c r="G168" s="23"/>
      <c r="H168" s="23"/>
      <c r="J168" s="23"/>
      <c r="L168" s="23"/>
      <c r="P168" s="21"/>
      <c r="Q168" s="21"/>
    </row>
    <row r="169" spans="1:159" ht="19.5" customHeight="1" x14ac:dyDescent="0.25">
      <c r="A169" s="63" t="s">
        <v>94</v>
      </c>
      <c r="F169" s="21"/>
      <c r="H169" s="21"/>
      <c r="J169" s="21"/>
      <c r="L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</row>
    <row r="170" spans="1:159" s="11" customFormat="1" ht="19.5" customHeight="1" x14ac:dyDescent="0.25">
      <c r="A170" s="11" t="s">
        <v>34</v>
      </c>
      <c r="F170" s="20"/>
      <c r="G170" s="20"/>
      <c r="H170" s="20"/>
      <c r="I170" s="20"/>
      <c r="J170" s="28"/>
      <c r="K170" s="20"/>
      <c r="L170" s="28"/>
      <c r="M170" s="20"/>
      <c r="N170" s="57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6"/>
      <c r="FC170" s="6"/>
    </row>
    <row r="171" spans="1:159" ht="19.5" customHeight="1" x14ac:dyDescent="0.25">
      <c r="A171" t="s">
        <v>114</v>
      </c>
      <c r="C171" s="76">
        <v>161364</v>
      </c>
      <c r="D171" s="44"/>
      <c r="E171" s="68">
        <v>167152</v>
      </c>
      <c r="F171" s="24"/>
      <c r="H171" s="24"/>
      <c r="J171" s="24"/>
      <c r="L171" s="24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</row>
    <row r="172" spans="1:159" ht="15" customHeight="1" x14ac:dyDescent="0.25">
      <c r="A172" t="s">
        <v>35</v>
      </c>
      <c r="C172" s="76">
        <v>13724</v>
      </c>
      <c r="D172" s="44"/>
      <c r="E172" s="68">
        <v>19721</v>
      </c>
      <c r="F172" s="24"/>
      <c r="H172" s="24"/>
      <c r="J172" s="24"/>
      <c r="L172" s="24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</row>
    <row r="173" spans="1:159" x14ac:dyDescent="0.25">
      <c r="A173" t="s">
        <v>36</v>
      </c>
      <c r="C173" s="76">
        <v>361708</v>
      </c>
      <c r="D173" s="44"/>
      <c r="E173" s="68">
        <v>391441</v>
      </c>
      <c r="F173" s="24"/>
      <c r="H173" s="24"/>
      <c r="J173" s="24"/>
      <c r="L173" s="24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</row>
    <row r="174" spans="1:159" x14ac:dyDescent="0.25">
      <c r="A174" t="s">
        <v>37</v>
      </c>
      <c r="C174" s="76">
        <v>25148</v>
      </c>
      <c r="D174" s="44"/>
      <c r="E174" s="68">
        <v>25677</v>
      </c>
      <c r="F174" s="24"/>
      <c r="H174" s="24"/>
      <c r="J174" s="24"/>
      <c r="L174" s="24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</row>
    <row r="175" spans="1:159" x14ac:dyDescent="0.25">
      <c r="A175" t="s">
        <v>38</v>
      </c>
      <c r="C175" s="76">
        <v>84680</v>
      </c>
      <c r="D175" s="44"/>
      <c r="E175" s="68">
        <v>68101</v>
      </c>
      <c r="F175" s="24"/>
      <c r="H175" s="24"/>
      <c r="J175" s="24"/>
      <c r="L175" s="24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</row>
    <row r="176" spans="1:159" x14ac:dyDescent="0.25">
      <c r="A176" t="s">
        <v>39</v>
      </c>
      <c r="C176" s="76">
        <v>13747</v>
      </c>
      <c r="D176" s="44"/>
      <c r="E176" s="68">
        <v>6910</v>
      </c>
      <c r="F176" s="24"/>
      <c r="H176" s="24"/>
      <c r="J176" s="24"/>
      <c r="L176" s="24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</row>
    <row r="177" spans="1:159" x14ac:dyDescent="0.25">
      <c r="A177" t="s">
        <v>22</v>
      </c>
      <c r="C177" s="76">
        <v>31033</v>
      </c>
      <c r="D177" s="44"/>
      <c r="E177" s="68">
        <v>26613</v>
      </c>
      <c r="F177" s="24"/>
      <c r="H177" s="24"/>
      <c r="J177" s="24"/>
      <c r="L177" s="24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</row>
    <row r="178" spans="1:159" s="5" customFormat="1" ht="4.5" customHeight="1" x14ac:dyDescent="0.25">
      <c r="C178" s="82"/>
      <c r="D178" s="45"/>
      <c r="E178" s="45"/>
      <c r="F178" s="21"/>
      <c r="G178" s="21"/>
      <c r="H178" s="21"/>
      <c r="I178" s="21"/>
      <c r="J178" s="24"/>
      <c r="K178" s="21"/>
      <c r="L178" s="24"/>
      <c r="M178" s="21"/>
      <c r="N178" s="56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19"/>
      <c r="FC178" s="19"/>
    </row>
    <row r="179" spans="1:159" s="11" customFormat="1" x14ac:dyDescent="0.25">
      <c r="A179" s="11" t="s">
        <v>4</v>
      </c>
      <c r="C179" s="77">
        <f>SUM(C171:C178)</f>
        <v>691404</v>
      </c>
      <c r="D179" s="77" t="s">
        <v>136</v>
      </c>
      <c r="E179" s="77">
        <f>SUM(E171:E178)</f>
        <v>705615</v>
      </c>
      <c r="F179" s="28"/>
      <c r="G179" s="20"/>
      <c r="H179" s="28"/>
      <c r="I179" s="20"/>
      <c r="J179" s="28"/>
      <c r="K179" s="20"/>
      <c r="L179" s="28"/>
      <c r="M179" s="20"/>
      <c r="N179" s="57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6"/>
      <c r="FC179" s="6"/>
    </row>
    <row r="180" spans="1:159" ht="10.5" customHeight="1" x14ac:dyDescent="0.25">
      <c r="C180" s="76"/>
      <c r="D180" s="44"/>
      <c r="E180" s="44"/>
      <c r="F180" s="21"/>
      <c r="H180" s="21"/>
      <c r="J180" s="21"/>
      <c r="L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</row>
    <row r="181" spans="1:159" s="11" customFormat="1" x14ac:dyDescent="0.25">
      <c r="A181" s="11" t="s">
        <v>40</v>
      </c>
      <c r="C181" s="77"/>
      <c r="D181" s="46"/>
      <c r="E181" s="46"/>
      <c r="F181" s="20"/>
      <c r="G181" s="20"/>
      <c r="H181" s="20"/>
      <c r="I181" s="20"/>
      <c r="J181" s="20"/>
      <c r="K181" s="20"/>
      <c r="L181" s="20"/>
      <c r="M181" s="20"/>
      <c r="N181" s="57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6"/>
      <c r="FC181" s="6"/>
    </row>
    <row r="182" spans="1:159" x14ac:dyDescent="0.25">
      <c r="A182" t="s">
        <v>41</v>
      </c>
      <c r="C182" s="76">
        <v>239565</v>
      </c>
      <c r="D182" s="44"/>
      <c r="E182" s="68">
        <v>258139</v>
      </c>
      <c r="F182" s="24"/>
      <c r="H182" s="24"/>
      <c r="J182" s="24"/>
      <c r="L182" s="24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</row>
    <row r="183" spans="1:159" x14ac:dyDescent="0.25">
      <c r="A183" t="s">
        <v>93</v>
      </c>
      <c r="C183" s="76">
        <v>184404</v>
      </c>
      <c r="D183" s="44"/>
      <c r="E183" s="68">
        <v>180744</v>
      </c>
      <c r="F183" s="24"/>
      <c r="H183" s="24"/>
      <c r="J183" s="24"/>
      <c r="L183" s="24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</row>
    <row r="184" spans="1:159" x14ac:dyDescent="0.25">
      <c r="A184" t="s">
        <v>42</v>
      </c>
      <c r="C184" s="76">
        <v>0</v>
      </c>
      <c r="D184" s="44"/>
      <c r="E184" s="68">
        <v>0</v>
      </c>
      <c r="F184" s="24"/>
      <c r="H184" s="24"/>
      <c r="J184" s="24"/>
      <c r="L184" s="24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</row>
    <row r="185" spans="1:159" x14ac:dyDescent="0.25">
      <c r="A185" t="s">
        <v>22</v>
      </c>
      <c r="C185" s="76">
        <v>5000</v>
      </c>
      <c r="D185" s="44"/>
      <c r="E185" s="68">
        <v>5000</v>
      </c>
      <c r="F185" s="21"/>
      <c r="H185" s="21"/>
      <c r="J185" s="21"/>
      <c r="L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</row>
    <row r="186" spans="1:159" s="5" customFormat="1" ht="4.5" customHeight="1" x14ac:dyDescent="0.25">
      <c r="C186" s="82"/>
      <c r="D186" s="45"/>
      <c r="E186" s="45"/>
      <c r="F186" s="21"/>
      <c r="G186" s="21"/>
      <c r="H186" s="21"/>
      <c r="I186" s="21"/>
      <c r="J186" s="21"/>
      <c r="K186" s="21"/>
      <c r="L186" s="21"/>
      <c r="M186" s="21"/>
      <c r="N186" s="56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19"/>
      <c r="FC186" s="19"/>
    </row>
    <row r="187" spans="1:159" s="11" customFormat="1" x14ac:dyDescent="0.25">
      <c r="A187" s="11" t="s">
        <v>4</v>
      </c>
      <c r="C187" s="77">
        <f>SUM(C182:C186)</f>
        <v>428969</v>
      </c>
      <c r="D187" s="77" t="s">
        <v>136</v>
      </c>
      <c r="E187" s="77">
        <f>SUM(E182:E186)</f>
        <v>443883</v>
      </c>
      <c r="F187" s="28"/>
      <c r="G187" s="20"/>
      <c r="H187" s="28"/>
      <c r="I187" s="20"/>
      <c r="J187" s="28"/>
      <c r="K187" s="20"/>
      <c r="L187" s="28"/>
      <c r="M187" s="20"/>
      <c r="N187" s="57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6"/>
      <c r="FC187" s="6"/>
    </row>
    <row r="188" spans="1:159" ht="10.5" customHeight="1" x14ac:dyDescent="0.25">
      <c r="C188" s="76"/>
      <c r="D188" s="44"/>
      <c r="E188" s="44"/>
      <c r="F188" s="21"/>
      <c r="H188" s="21"/>
      <c r="J188" s="21"/>
      <c r="L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</row>
    <row r="189" spans="1:159" s="11" customFormat="1" x14ac:dyDescent="0.25">
      <c r="A189" s="11" t="s">
        <v>43</v>
      </c>
      <c r="C189" s="77"/>
      <c r="D189" s="46"/>
      <c r="E189" s="46"/>
      <c r="F189" s="20"/>
      <c r="G189" s="20"/>
      <c r="H189" s="20"/>
      <c r="I189" s="20"/>
      <c r="J189" s="20"/>
      <c r="K189" s="20"/>
      <c r="L189" s="20"/>
      <c r="M189" s="20"/>
      <c r="N189" s="57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6"/>
      <c r="FC189" s="6"/>
    </row>
    <row r="190" spans="1:159" x14ac:dyDescent="0.25">
      <c r="A190" t="s">
        <v>44</v>
      </c>
      <c r="C190" s="76"/>
      <c r="D190" s="44"/>
      <c r="E190" s="44"/>
      <c r="F190" s="21"/>
      <c r="H190" s="21"/>
      <c r="J190" s="21"/>
      <c r="L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</row>
    <row r="191" spans="1:159" x14ac:dyDescent="0.25">
      <c r="A191" t="s">
        <v>45</v>
      </c>
      <c r="C191" s="76">
        <v>476033</v>
      </c>
      <c r="D191" s="44"/>
      <c r="E191" s="68">
        <v>504559</v>
      </c>
      <c r="F191" s="24"/>
      <c r="H191" s="24"/>
      <c r="J191" s="24"/>
      <c r="L191" s="24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</row>
    <row r="192" spans="1:159" x14ac:dyDescent="0.25">
      <c r="A192" t="s">
        <v>46</v>
      </c>
      <c r="C192" s="76">
        <v>318147</v>
      </c>
      <c r="D192" s="44"/>
      <c r="E192" s="68">
        <v>400948</v>
      </c>
      <c r="F192" s="24"/>
      <c r="H192" s="24"/>
      <c r="J192" s="24"/>
      <c r="L192" s="24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</row>
    <row r="193" spans="1:159" x14ac:dyDescent="0.25">
      <c r="A193" t="s">
        <v>47</v>
      </c>
      <c r="C193" s="76">
        <v>38065</v>
      </c>
      <c r="D193" s="44"/>
      <c r="E193" s="68">
        <v>38300</v>
      </c>
      <c r="F193" s="24"/>
      <c r="H193" s="24"/>
      <c r="J193" s="24"/>
      <c r="L193" s="24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</row>
    <row r="194" spans="1:159" x14ac:dyDescent="0.25">
      <c r="A194" t="s">
        <v>48</v>
      </c>
      <c r="C194" s="76">
        <v>6433</v>
      </c>
      <c r="D194" s="44"/>
      <c r="E194" s="68">
        <v>17305</v>
      </c>
      <c r="F194" s="24"/>
      <c r="H194" s="24"/>
      <c r="J194" s="24"/>
      <c r="L194" s="24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</row>
    <row r="195" spans="1:159" s="5" customFormat="1" ht="22.5" customHeight="1" x14ac:dyDescent="0.25">
      <c r="A195" s="12" t="s">
        <v>156</v>
      </c>
      <c r="B195"/>
      <c r="C195" s="76">
        <v>2360</v>
      </c>
      <c r="D195"/>
      <c r="E195" s="68">
        <v>3722</v>
      </c>
      <c r="F195" s="21"/>
      <c r="G195" s="21"/>
      <c r="H195" s="21"/>
      <c r="I195" s="21"/>
      <c r="J195" s="24"/>
      <c r="K195" s="21"/>
      <c r="L195" s="21"/>
      <c r="M195" s="21"/>
      <c r="N195" s="56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19"/>
      <c r="FC195" s="19"/>
    </row>
    <row r="196" spans="1:159" s="5" customFormat="1" ht="4.5" customHeight="1" x14ac:dyDescent="0.25">
      <c r="C196" s="82"/>
      <c r="D196" s="45"/>
      <c r="E196" s="45"/>
      <c r="F196" s="21"/>
      <c r="G196" s="21"/>
      <c r="H196" s="21"/>
      <c r="I196" s="21"/>
      <c r="J196" s="21"/>
      <c r="K196" s="21"/>
      <c r="L196" s="21"/>
      <c r="M196" s="21"/>
      <c r="N196" s="56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19"/>
      <c r="FC196" s="19"/>
    </row>
    <row r="197" spans="1:159" s="11" customFormat="1" x14ac:dyDescent="0.25">
      <c r="A197" s="11" t="s">
        <v>4</v>
      </c>
      <c r="C197" s="77">
        <f>SUM(C191:C196)</f>
        <v>841038</v>
      </c>
      <c r="D197" s="77" t="s">
        <v>136</v>
      </c>
      <c r="E197" s="77">
        <f>SUM(E191:E196)</f>
        <v>964834</v>
      </c>
      <c r="F197" s="28"/>
      <c r="G197" s="20"/>
      <c r="H197" s="28"/>
      <c r="I197" s="28"/>
      <c r="J197" s="28"/>
      <c r="K197" s="20"/>
      <c r="L197" s="28"/>
      <c r="M197" s="20"/>
      <c r="N197" s="57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6"/>
      <c r="FC197" s="6"/>
    </row>
    <row r="198" spans="1:159" ht="10.5" customHeight="1" x14ac:dyDescent="0.25">
      <c r="C198" s="76"/>
      <c r="D198" s="44"/>
      <c r="E198" s="44"/>
      <c r="F198" s="21"/>
      <c r="H198" s="21"/>
      <c r="J198" s="21"/>
      <c r="L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</row>
    <row r="199" spans="1:159" s="11" customFormat="1" x14ac:dyDescent="0.25">
      <c r="A199" s="11" t="s">
        <v>49</v>
      </c>
      <c r="C199" s="77"/>
      <c r="D199" s="46"/>
      <c r="E199" s="46"/>
      <c r="F199" s="20"/>
      <c r="G199" s="20"/>
      <c r="H199" s="20"/>
      <c r="I199" s="20"/>
      <c r="J199" s="20"/>
      <c r="K199" s="20"/>
      <c r="L199" s="20"/>
      <c r="M199" s="20"/>
      <c r="N199" s="57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6"/>
      <c r="FC199" s="6"/>
    </row>
    <row r="200" spans="1:159" x14ac:dyDescent="0.25">
      <c r="A200" t="s">
        <v>54</v>
      </c>
      <c r="C200" s="76"/>
      <c r="D200" s="44"/>
      <c r="E200" s="44"/>
      <c r="F200" s="21"/>
      <c r="H200" s="21"/>
      <c r="J200" s="21"/>
      <c r="L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</row>
    <row r="201" spans="1:159" x14ac:dyDescent="0.25">
      <c r="A201" t="s">
        <v>69</v>
      </c>
      <c r="C201" s="76">
        <v>33126</v>
      </c>
      <c r="D201" s="44"/>
      <c r="E201" s="44">
        <v>32668</v>
      </c>
      <c r="F201" s="24"/>
      <c r="H201" s="24"/>
      <c r="J201" s="24"/>
      <c r="L201" s="24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</row>
    <row r="202" spans="1:159" x14ac:dyDescent="0.25">
      <c r="A202" t="s">
        <v>50</v>
      </c>
      <c r="C202" s="76">
        <v>488</v>
      </c>
      <c r="D202" s="44"/>
      <c r="E202" s="44">
        <v>4332</v>
      </c>
      <c r="F202" s="24"/>
      <c r="H202" s="29" t="s">
        <v>136</v>
      </c>
      <c r="J202" s="24"/>
      <c r="L202" s="24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</row>
    <row r="203" spans="1:159" x14ac:dyDescent="0.25">
      <c r="A203" t="s">
        <v>14</v>
      </c>
      <c r="C203" s="76">
        <v>45771</v>
      </c>
      <c r="D203" s="44"/>
      <c r="E203" s="44">
        <v>59039</v>
      </c>
      <c r="F203" s="21"/>
      <c r="H203" s="21"/>
      <c r="J203" s="21"/>
      <c r="L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</row>
    <row r="204" spans="1:159" x14ac:dyDescent="0.25">
      <c r="A204" s="12" t="s">
        <v>160</v>
      </c>
      <c r="C204" s="76">
        <v>1627</v>
      </c>
      <c r="D204" s="44"/>
      <c r="E204" s="44">
        <v>1591</v>
      </c>
      <c r="F204" s="21"/>
      <c r="H204" s="21"/>
      <c r="J204" s="21"/>
      <c r="L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</row>
    <row r="205" spans="1:159" s="5" customFormat="1" ht="4.5" customHeight="1" x14ac:dyDescent="0.25">
      <c r="C205" s="82"/>
      <c r="D205" s="45"/>
      <c r="E205" s="45"/>
      <c r="F205" s="21"/>
      <c r="G205" s="21"/>
      <c r="H205" s="21"/>
      <c r="I205" s="21"/>
      <c r="J205" s="21"/>
      <c r="K205" s="21"/>
      <c r="L205" s="21"/>
      <c r="M205" s="21"/>
      <c r="N205" s="56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19"/>
      <c r="FC205" s="19"/>
    </row>
    <row r="206" spans="1:159" s="10" customFormat="1" ht="12.75" customHeight="1" x14ac:dyDescent="0.25">
      <c r="A206" s="87" t="s">
        <v>149</v>
      </c>
      <c r="C206" s="72">
        <f>SUM(C201:C205)</f>
        <v>81012</v>
      </c>
      <c r="D206" s="52"/>
      <c r="E206" s="81">
        <f>SUM(E201:E205)</f>
        <v>97630</v>
      </c>
      <c r="F206" s="24"/>
      <c r="G206" s="21"/>
      <c r="H206" s="24"/>
      <c r="I206" s="24"/>
      <c r="J206" s="24"/>
      <c r="K206" s="21"/>
      <c r="L206" s="24"/>
      <c r="M206" s="21"/>
      <c r="N206" s="56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</row>
    <row r="207" spans="1:159" ht="4.5" customHeight="1" x14ac:dyDescent="0.25">
      <c r="C207" s="76"/>
      <c r="D207" s="44"/>
      <c r="E207" s="44"/>
      <c r="F207" s="21"/>
      <c r="H207" s="21"/>
      <c r="J207" s="21"/>
      <c r="L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</row>
    <row r="208" spans="1:159" x14ac:dyDescent="0.25">
      <c r="A208" t="s">
        <v>51</v>
      </c>
      <c r="C208" s="76"/>
      <c r="D208" s="44"/>
      <c r="E208" s="44"/>
      <c r="F208" s="21"/>
      <c r="H208" s="21"/>
      <c r="J208" s="21"/>
      <c r="L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</row>
    <row r="209" spans="1:159" x14ac:dyDescent="0.25">
      <c r="A209" s="12" t="s">
        <v>129</v>
      </c>
      <c r="C209" s="76"/>
      <c r="D209" s="44"/>
      <c r="E209" s="44"/>
      <c r="F209" s="21"/>
      <c r="H209" s="21"/>
      <c r="J209" s="21"/>
      <c r="L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</row>
    <row r="210" spans="1:159" x14ac:dyDescent="0.25">
      <c r="A210" s="12" t="s">
        <v>130</v>
      </c>
      <c r="C210" s="76">
        <v>84187</v>
      </c>
      <c r="D210" s="44"/>
      <c r="E210" s="44">
        <v>88714</v>
      </c>
      <c r="F210" s="24"/>
      <c r="H210" s="24"/>
      <c r="J210" s="24"/>
      <c r="L210" s="24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</row>
    <row r="211" spans="1:159" x14ac:dyDescent="0.25">
      <c r="A211" t="s">
        <v>52</v>
      </c>
      <c r="C211" s="76">
        <v>72000</v>
      </c>
      <c r="D211" s="44"/>
      <c r="E211" s="44">
        <v>71000</v>
      </c>
      <c r="F211" s="24"/>
      <c r="H211" s="24"/>
      <c r="J211" s="24"/>
      <c r="L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</row>
    <row r="212" spans="1:159" x14ac:dyDescent="0.25">
      <c r="A212" t="s">
        <v>121</v>
      </c>
      <c r="C212" s="76"/>
      <c r="D212" s="44"/>
      <c r="E212" s="44"/>
      <c r="F212" s="21"/>
      <c r="H212" s="21"/>
      <c r="J212" s="21"/>
      <c r="L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</row>
    <row r="213" spans="1:159" x14ac:dyDescent="0.25">
      <c r="A213" s="12" t="s">
        <v>131</v>
      </c>
      <c r="C213" s="76"/>
      <c r="D213" s="44"/>
      <c r="E213" s="44"/>
      <c r="F213" s="21"/>
      <c r="H213" s="21"/>
      <c r="J213" s="21"/>
      <c r="L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</row>
    <row r="214" spans="1:159" x14ac:dyDescent="0.25">
      <c r="A214" s="12" t="s">
        <v>132</v>
      </c>
      <c r="C214" s="76">
        <v>50739</v>
      </c>
      <c r="D214" s="44"/>
      <c r="E214" s="44">
        <v>53578</v>
      </c>
      <c r="F214" s="24"/>
      <c r="H214" s="24"/>
      <c r="J214" s="24"/>
      <c r="L214" s="24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</row>
    <row r="215" spans="1:159" x14ac:dyDescent="0.25">
      <c r="A215" s="12" t="s">
        <v>133</v>
      </c>
      <c r="C215" s="76">
        <v>23139</v>
      </c>
      <c r="D215" s="44"/>
      <c r="E215" s="44">
        <v>27091</v>
      </c>
      <c r="F215" s="21"/>
      <c r="H215" s="21"/>
      <c r="J215" s="24"/>
      <c r="L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</row>
    <row r="216" spans="1:159" x14ac:dyDescent="0.25">
      <c r="A216" t="s">
        <v>91</v>
      </c>
      <c r="C216" s="76">
        <v>4242</v>
      </c>
      <c r="D216" s="44"/>
      <c r="E216" s="44">
        <v>5441</v>
      </c>
      <c r="F216" s="21"/>
      <c r="H216" s="21"/>
      <c r="J216" s="24"/>
      <c r="L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</row>
    <row r="217" spans="1:159" s="5" customFormat="1" ht="4.5" customHeight="1" x14ac:dyDescent="0.25">
      <c r="A217"/>
      <c r="B217"/>
      <c r="C217"/>
      <c r="D217"/>
      <c r="E217"/>
      <c r="F217" s="21"/>
      <c r="G217" s="21"/>
      <c r="H217" s="21"/>
      <c r="I217" s="21"/>
      <c r="J217" s="21"/>
      <c r="K217" s="21"/>
      <c r="L217" s="21"/>
      <c r="M217" s="21"/>
      <c r="N217" s="56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19"/>
      <c r="FC217" s="19"/>
    </row>
    <row r="218" spans="1:159" x14ac:dyDescent="0.25">
      <c r="A218" s="87" t="s">
        <v>149</v>
      </c>
      <c r="C218" s="68">
        <f>SUM(C210:C216)</f>
        <v>234307</v>
      </c>
      <c r="D218" s="44"/>
      <c r="E218" s="48">
        <f>SUM(E209:E216)</f>
        <v>245824</v>
      </c>
      <c r="F218" s="24"/>
      <c r="H218" s="24"/>
      <c r="I218" s="24"/>
      <c r="J218" s="24"/>
      <c r="L218" s="24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</row>
    <row r="219" spans="1:159" x14ac:dyDescent="0.25">
      <c r="D219" s="44"/>
      <c r="E219" s="44"/>
      <c r="F219" s="21"/>
      <c r="H219" s="21"/>
      <c r="J219" s="21"/>
      <c r="L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</row>
    <row r="220" spans="1:159" ht="4.5" customHeight="1" x14ac:dyDescent="0.25">
      <c r="D220" s="44"/>
      <c r="E220" s="44"/>
      <c r="F220" s="21"/>
      <c r="H220" s="21"/>
      <c r="J220" s="21"/>
      <c r="L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</row>
    <row r="221" spans="1:159" x14ac:dyDescent="0.25">
      <c r="A221" t="s">
        <v>70</v>
      </c>
      <c r="C221" s="76">
        <v>2000</v>
      </c>
      <c r="D221" s="44"/>
      <c r="E221" s="44">
        <v>3000</v>
      </c>
      <c r="F221" s="21"/>
      <c r="H221" s="21"/>
      <c r="J221" s="21"/>
      <c r="L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</row>
    <row r="222" spans="1:159" x14ac:dyDescent="0.25">
      <c r="A222" t="s">
        <v>53</v>
      </c>
      <c r="C222" s="76">
        <v>62458</v>
      </c>
      <c r="D222" s="44"/>
      <c r="E222" s="44">
        <v>70699</v>
      </c>
      <c r="F222" s="24"/>
      <c r="H222" s="24"/>
      <c r="J222" s="24"/>
      <c r="L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</row>
    <row r="223" spans="1:159" x14ac:dyDescent="0.25">
      <c r="A223" t="s">
        <v>21</v>
      </c>
      <c r="C223" s="76"/>
      <c r="D223" s="44"/>
      <c r="E223" s="44"/>
      <c r="F223" s="21"/>
      <c r="H223" s="21"/>
      <c r="J223" s="21"/>
      <c r="L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</row>
    <row r="224" spans="1:159" s="5" customFormat="1" ht="4.5" customHeight="1" x14ac:dyDescent="0.25">
      <c r="C224" s="82"/>
      <c r="D224" s="45"/>
      <c r="E224" s="45"/>
      <c r="F224" s="21"/>
      <c r="G224" s="21"/>
      <c r="H224" s="21"/>
      <c r="I224" s="21"/>
      <c r="J224" s="21"/>
      <c r="K224" s="21"/>
      <c r="L224" s="21"/>
      <c r="M224" s="21"/>
      <c r="N224" s="56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19"/>
      <c r="FC224" s="19"/>
    </row>
    <row r="225" spans="1:159" s="11" customFormat="1" x14ac:dyDescent="0.25">
      <c r="A225" s="11" t="s">
        <v>4</v>
      </c>
      <c r="C225" s="77">
        <f>C206+C218+C221+C222</f>
        <v>379777</v>
      </c>
      <c r="D225" s="77" t="s">
        <v>136</v>
      </c>
      <c r="E225" s="77">
        <f>E206+E218+E221+E222-0.75</f>
        <v>417152.25</v>
      </c>
      <c r="F225" s="28"/>
      <c r="G225" s="20"/>
      <c r="H225" s="28"/>
      <c r="I225" s="28"/>
      <c r="J225" s="28"/>
      <c r="K225" s="20"/>
      <c r="L225" s="28"/>
      <c r="M225" s="20"/>
      <c r="N225" s="57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6"/>
      <c r="FC225" s="6"/>
    </row>
    <row r="226" spans="1:159" ht="12.75" customHeight="1" x14ac:dyDescent="0.25">
      <c r="C226" s="76"/>
      <c r="D226" s="44"/>
      <c r="E226" s="44"/>
      <c r="F226" s="21"/>
      <c r="H226" s="21"/>
      <c r="J226" s="21"/>
      <c r="L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</row>
    <row r="227" spans="1:159" x14ac:dyDescent="0.25">
      <c r="A227" s="11" t="s">
        <v>55</v>
      </c>
      <c r="C227" s="77">
        <v>1500</v>
      </c>
      <c r="D227" s="44"/>
      <c r="E227" s="77">
        <v>1500</v>
      </c>
      <c r="F227" s="21"/>
      <c r="H227" s="21"/>
      <c r="J227" s="21"/>
      <c r="L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</row>
    <row r="228" spans="1:159" ht="12.75" customHeight="1" x14ac:dyDescent="0.25">
      <c r="C228" s="76"/>
      <c r="D228" s="44"/>
      <c r="E228" s="44"/>
      <c r="F228" s="21"/>
      <c r="H228" s="21"/>
      <c r="J228" s="21"/>
      <c r="L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</row>
    <row r="229" spans="1:159" s="13" customFormat="1" x14ac:dyDescent="0.25">
      <c r="A229" s="16" t="s">
        <v>67</v>
      </c>
      <c r="C229" s="67"/>
      <c r="D229" s="51"/>
      <c r="E229" s="68"/>
      <c r="F229" s="22"/>
      <c r="G229" s="22"/>
      <c r="H229" s="22"/>
      <c r="I229" s="22"/>
      <c r="J229" s="33"/>
      <c r="K229" s="22"/>
      <c r="L229" s="22"/>
      <c r="M229" s="22"/>
      <c r="N229" s="60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38"/>
      <c r="FC229" s="38"/>
    </row>
    <row r="230" spans="1:159" x14ac:dyDescent="0.25">
      <c r="A230" t="s">
        <v>56</v>
      </c>
      <c r="C230" s="76">
        <v>70826</v>
      </c>
      <c r="D230" s="44"/>
      <c r="E230" s="68">
        <v>138873</v>
      </c>
      <c r="F230" s="24"/>
      <c r="H230" s="24"/>
      <c r="J230" s="24"/>
      <c r="L230" s="24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</row>
    <row r="231" spans="1:159" x14ac:dyDescent="0.25">
      <c r="A231" t="s">
        <v>58</v>
      </c>
      <c r="C231" s="76">
        <v>11282</v>
      </c>
      <c r="D231" s="44"/>
      <c r="E231" s="68">
        <v>86148</v>
      </c>
      <c r="F231" s="21"/>
      <c r="H231" s="21"/>
      <c r="J231" s="21"/>
      <c r="L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</row>
    <row r="232" spans="1:159" x14ac:dyDescent="0.25">
      <c r="A232" t="s">
        <v>57</v>
      </c>
      <c r="C232" s="76"/>
      <c r="D232" s="44"/>
      <c r="E232" s="44"/>
      <c r="F232" s="24"/>
      <c r="H232" s="24"/>
      <c r="J232" s="24"/>
      <c r="L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</row>
    <row r="233" spans="1:159" s="5" customFormat="1" ht="4.5" customHeight="1" x14ac:dyDescent="0.25">
      <c r="C233" s="82"/>
      <c r="D233" s="45"/>
      <c r="E233" s="45"/>
      <c r="F233" s="21"/>
      <c r="G233" s="21"/>
      <c r="H233" s="21"/>
      <c r="I233" s="21"/>
      <c r="J233" s="21"/>
      <c r="K233" s="21"/>
      <c r="L233" s="21"/>
      <c r="M233" s="21"/>
      <c r="N233" s="56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19"/>
      <c r="FC233" s="19"/>
    </row>
    <row r="234" spans="1:159" s="11" customFormat="1" x14ac:dyDescent="0.25">
      <c r="A234" s="11" t="s">
        <v>4</v>
      </c>
      <c r="C234" s="77">
        <f>SUM(C230:C233)</f>
        <v>82108</v>
      </c>
      <c r="D234" s="77" t="s">
        <v>136</v>
      </c>
      <c r="E234" s="77">
        <f>SUM(E230:E233)</f>
        <v>225021</v>
      </c>
      <c r="F234" s="28"/>
      <c r="G234" s="20"/>
      <c r="H234" s="28"/>
      <c r="I234" s="28"/>
      <c r="J234" s="28"/>
      <c r="K234" s="20"/>
      <c r="L234" s="28"/>
      <c r="M234" s="20"/>
      <c r="N234" s="57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6"/>
      <c r="FC234" s="6"/>
    </row>
    <row r="235" spans="1:159" x14ac:dyDescent="0.25">
      <c r="D235" s="44"/>
      <c r="E235" s="44"/>
      <c r="F235" s="21"/>
      <c r="H235" s="21"/>
      <c r="J235" s="21"/>
      <c r="L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</row>
    <row r="236" spans="1:159" s="11" customFormat="1" x14ac:dyDescent="0.25">
      <c r="A236" s="11" t="s">
        <v>59</v>
      </c>
      <c r="D236" s="46"/>
      <c r="E236" s="46"/>
      <c r="F236" s="20"/>
      <c r="G236" s="20"/>
      <c r="H236" s="20"/>
      <c r="I236" s="20"/>
      <c r="J236" s="20"/>
      <c r="K236" s="20"/>
      <c r="L236" s="20"/>
      <c r="M236" s="20"/>
      <c r="N236" s="57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6"/>
      <c r="FC236" s="6"/>
    </row>
    <row r="237" spans="1:159" x14ac:dyDescent="0.25">
      <c r="A237" t="s">
        <v>60</v>
      </c>
      <c r="D237" s="44"/>
      <c r="E237" s="44"/>
      <c r="F237" s="21"/>
      <c r="H237" s="21"/>
      <c r="J237" s="21"/>
      <c r="L237" s="24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</row>
    <row r="238" spans="1:159" x14ac:dyDescent="0.25">
      <c r="A238" t="s">
        <v>61</v>
      </c>
      <c r="C238" s="76">
        <v>188843</v>
      </c>
      <c r="D238" s="44"/>
      <c r="E238" s="94">
        <v>182699</v>
      </c>
      <c r="F238" s="29"/>
      <c r="H238" s="24"/>
      <c r="J238" s="24"/>
      <c r="L238" s="24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</row>
    <row r="239" spans="1:159" x14ac:dyDescent="0.25">
      <c r="A239" t="s">
        <v>62</v>
      </c>
      <c r="C239" s="76">
        <v>28210</v>
      </c>
      <c r="D239" s="44"/>
      <c r="E239" s="94">
        <v>30300</v>
      </c>
      <c r="F239" s="24"/>
      <c r="H239" s="24"/>
      <c r="J239" s="24"/>
      <c r="L239" s="24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</row>
    <row r="240" spans="1:159" x14ac:dyDescent="0.25">
      <c r="A240" t="s">
        <v>63</v>
      </c>
      <c r="C240" s="76">
        <v>36581</v>
      </c>
      <c r="D240" s="44"/>
      <c r="E240" s="94">
        <v>40045</v>
      </c>
      <c r="F240" s="24"/>
      <c r="H240" s="24"/>
      <c r="J240" s="24"/>
      <c r="L240" s="24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</row>
    <row r="241" spans="1:159" x14ac:dyDescent="0.25">
      <c r="A241" t="s">
        <v>115</v>
      </c>
      <c r="C241" s="76">
        <v>2658</v>
      </c>
      <c r="D241" s="44"/>
      <c r="E241" s="94">
        <v>3200</v>
      </c>
      <c r="F241" s="24"/>
      <c r="H241" s="29" t="s">
        <v>136</v>
      </c>
      <c r="J241" s="24"/>
      <c r="L241" s="24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</row>
    <row r="242" spans="1:159" x14ac:dyDescent="0.25">
      <c r="A242" t="s">
        <v>64</v>
      </c>
      <c r="C242" s="76">
        <v>40450</v>
      </c>
      <c r="D242" s="44"/>
      <c r="E242" s="94">
        <v>38801</v>
      </c>
      <c r="F242" s="21"/>
      <c r="H242" s="30" t="s">
        <v>136</v>
      </c>
      <c r="J242" s="21"/>
      <c r="L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</row>
    <row r="243" spans="1:159" s="5" customFormat="1" ht="4.5" customHeight="1" x14ac:dyDescent="0.25">
      <c r="A243" s="10"/>
      <c r="B243" s="10"/>
      <c r="C243" s="10"/>
      <c r="D243" s="52"/>
      <c r="E243" s="52"/>
      <c r="F243" s="21"/>
      <c r="G243" s="21"/>
      <c r="H243" s="21"/>
      <c r="I243" s="21"/>
      <c r="J243" s="21"/>
      <c r="K243" s="21"/>
      <c r="L243" s="21"/>
      <c r="M243" s="21"/>
      <c r="N243" s="56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19"/>
      <c r="FC243" s="19"/>
    </row>
    <row r="244" spans="1:159" s="12" customFormat="1" x14ac:dyDescent="0.25">
      <c r="A244" s="87" t="s">
        <v>149</v>
      </c>
      <c r="C244" s="68">
        <f>SUM(C238:C243)</f>
        <v>296742</v>
      </c>
      <c r="D244" s="68" t="s">
        <v>136</v>
      </c>
      <c r="E244" s="68">
        <f>SUM(E238:E243)</f>
        <v>295045</v>
      </c>
      <c r="F244" s="29"/>
      <c r="G244" s="30"/>
      <c r="H244" s="29" t="s">
        <v>136</v>
      </c>
      <c r="I244" s="29"/>
      <c r="J244" s="29"/>
      <c r="K244" s="30"/>
      <c r="L244" s="29"/>
      <c r="M244" s="30"/>
      <c r="N244" s="59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41"/>
      <c r="FC244" s="41"/>
    </row>
    <row r="245" spans="1:159" ht="4.5" customHeight="1" x14ac:dyDescent="0.25">
      <c r="C245" s="76"/>
      <c r="D245" s="44"/>
      <c r="E245" s="68"/>
      <c r="F245" s="21"/>
      <c r="H245" s="21"/>
      <c r="J245" s="21"/>
      <c r="L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</row>
    <row r="246" spans="1:159" x14ac:dyDescent="0.25">
      <c r="A246" t="s">
        <v>65</v>
      </c>
      <c r="C246" s="76"/>
      <c r="D246" s="44"/>
      <c r="E246" s="68"/>
      <c r="F246" s="21"/>
      <c r="H246" s="21"/>
      <c r="J246" s="21"/>
      <c r="L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</row>
    <row r="247" spans="1:159" x14ac:dyDescent="0.25">
      <c r="A247" t="s">
        <v>15</v>
      </c>
      <c r="C247" s="76">
        <v>20035</v>
      </c>
      <c r="D247" s="44"/>
      <c r="E247" s="68">
        <v>61275</v>
      </c>
      <c r="F247" s="24"/>
      <c r="H247" s="24"/>
      <c r="J247" s="24"/>
      <c r="L247" s="24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</row>
    <row r="248" spans="1:159" s="5" customFormat="1" ht="4.5" customHeight="1" x14ac:dyDescent="0.25">
      <c r="A248"/>
      <c r="B248"/>
      <c r="C248"/>
      <c r="D248"/>
      <c r="E248" s="68"/>
      <c r="F248" s="21"/>
      <c r="G248" s="21"/>
      <c r="H248" s="21"/>
      <c r="I248" s="21"/>
      <c r="J248" s="21"/>
      <c r="K248" s="21"/>
      <c r="L248" s="21"/>
      <c r="M248" s="21"/>
      <c r="N248" s="56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19"/>
      <c r="FC248" s="19"/>
    </row>
    <row r="249" spans="1:159" x14ac:dyDescent="0.25">
      <c r="A249" s="87" t="s">
        <v>149</v>
      </c>
      <c r="C249" s="68">
        <f>SUM(C247:C248)</f>
        <v>20035</v>
      </c>
      <c r="D249" s="68" t="s">
        <v>136</v>
      </c>
      <c r="E249" s="68">
        <f>SUM(E247:E248)</f>
        <v>61275</v>
      </c>
      <c r="F249" s="24"/>
      <c r="H249" s="24"/>
      <c r="J249" s="24"/>
      <c r="L249" s="24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</row>
    <row r="250" spans="1:159" s="5" customFormat="1" ht="4.5" customHeight="1" x14ac:dyDescent="0.25">
      <c r="A250" s="80"/>
      <c r="B250" s="80"/>
      <c r="C250" s="80"/>
      <c r="D250" s="80"/>
      <c r="E250" s="80"/>
      <c r="F250" s="21"/>
      <c r="G250" s="21"/>
      <c r="H250" s="21"/>
      <c r="I250" s="21"/>
      <c r="J250" s="24"/>
      <c r="K250" s="21"/>
      <c r="L250" s="24"/>
      <c r="M250" s="21"/>
      <c r="N250" s="56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19"/>
      <c r="FC250" s="19"/>
    </row>
    <row r="251" spans="1:159" s="11" customFormat="1" x14ac:dyDescent="0.25">
      <c r="A251" s="11" t="s">
        <v>4</v>
      </c>
      <c r="C251" s="77">
        <f>C244+C249</f>
        <v>316777</v>
      </c>
      <c r="D251" s="77" t="s">
        <v>136</v>
      </c>
      <c r="E251" s="77">
        <f>E244+E249</f>
        <v>356320</v>
      </c>
      <c r="F251" s="28"/>
      <c r="G251" s="20"/>
      <c r="H251" s="28"/>
      <c r="I251" s="28"/>
      <c r="J251" s="28"/>
      <c r="K251" s="20"/>
      <c r="L251" s="28"/>
      <c r="M251" s="20"/>
      <c r="N251" s="57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6"/>
      <c r="FC251" s="6"/>
    </row>
    <row r="252" spans="1:159" s="11" customFormat="1" ht="15.75" customHeight="1" x14ac:dyDescent="0.25">
      <c r="B252" s="37"/>
      <c r="C252" s="12"/>
      <c r="D252" s="46"/>
      <c r="E252" s="46"/>
      <c r="F252" s="28"/>
      <c r="G252" s="20"/>
      <c r="H252" s="28"/>
      <c r="I252" s="28"/>
      <c r="J252" s="28"/>
      <c r="K252" s="20"/>
      <c r="L252" s="28"/>
      <c r="M252" s="20"/>
      <c r="N252" s="57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6"/>
      <c r="FC252" s="6"/>
    </row>
    <row r="253" spans="1:159" s="11" customFormat="1" x14ac:dyDescent="0.25">
      <c r="A253" s="11" t="s">
        <v>66</v>
      </c>
      <c r="D253" s="46"/>
      <c r="E253" s="46"/>
      <c r="F253" s="20"/>
      <c r="G253" s="20"/>
      <c r="H253" s="20"/>
      <c r="I253" s="20"/>
      <c r="J253" s="20"/>
      <c r="K253" s="20"/>
      <c r="L253" s="20"/>
      <c r="M253" s="20"/>
      <c r="N253" s="57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6"/>
      <c r="FC253" s="6"/>
    </row>
    <row r="254" spans="1:159" x14ac:dyDescent="0.25">
      <c r="A254" s="12" t="s">
        <v>134</v>
      </c>
      <c r="C254" s="68">
        <v>95308</v>
      </c>
      <c r="D254" s="44"/>
      <c r="E254" s="68">
        <v>164618</v>
      </c>
      <c r="F254" s="24"/>
      <c r="H254" s="24"/>
      <c r="J254" s="24"/>
      <c r="L254" s="24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</row>
    <row r="255" spans="1:159" s="5" customFormat="1" ht="4.5" customHeight="1" x14ac:dyDescent="0.25">
      <c r="D255" s="45"/>
      <c r="E255" s="45"/>
      <c r="F255" s="21"/>
      <c r="G255" s="21"/>
      <c r="H255" s="21"/>
      <c r="I255" s="21"/>
      <c r="J255" s="21"/>
      <c r="K255" s="21"/>
      <c r="L255" s="21"/>
      <c r="M255" s="21"/>
      <c r="N255" s="56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19"/>
      <c r="FC255" s="19"/>
    </row>
    <row r="256" spans="1:159" s="11" customFormat="1" x14ac:dyDescent="0.25">
      <c r="A256" s="11" t="s">
        <v>4</v>
      </c>
      <c r="C256" s="83">
        <f>C254</f>
        <v>95308</v>
      </c>
      <c r="D256" s="83" t="s">
        <v>136</v>
      </c>
      <c r="E256" s="83">
        <f>E254</f>
        <v>164618</v>
      </c>
      <c r="F256" s="28"/>
      <c r="G256" s="20"/>
      <c r="H256" s="28"/>
      <c r="I256" s="28"/>
      <c r="J256" s="28"/>
      <c r="K256" s="20"/>
      <c r="L256" s="28"/>
      <c r="M256" s="20"/>
      <c r="N256" s="57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6"/>
      <c r="FC256" s="6"/>
    </row>
    <row r="257" spans="1:159" x14ac:dyDescent="0.25">
      <c r="D257" s="44"/>
      <c r="E257" s="44"/>
      <c r="F257" s="21"/>
      <c r="H257" s="21"/>
      <c r="J257" s="21"/>
      <c r="L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</row>
    <row r="258" spans="1:159" x14ac:dyDescent="0.25">
      <c r="A258" s="12" t="s">
        <v>12</v>
      </c>
      <c r="D258" s="44"/>
      <c r="E258" s="44"/>
      <c r="F258" s="21"/>
      <c r="H258" s="21"/>
      <c r="J258" s="21"/>
      <c r="L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</row>
    <row r="259" spans="1:159" x14ac:dyDescent="0.25">
      <c r="A259" s="12" t="s">
        <v>141</v>
      </c>
      <c r="C259" s="68">
        <v>398633</v>
      </c>
      <c r="D259" s="44"/>
      <c r="E259" s="68">
        <v>284400</v>
      </c>
      <c r="F259" s="96"/>
      <c r="H259" s="21"/>
      <c r="J259" s="21"/>
      <c r="L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</row>
    <row r="260" spans="1:159" s="26" customFormat="1" x14ac:dyDescent="0.25">
      <c r="A260" s="12" t="s">
        <v>142</v>
      </c>
      <c r="B260" s="27"/>
      <c r="C260" s="68">
        <v>0</v>
      </c>
      <c r="D260" s="53"/>
      <c r="E260" s="93">
        <v>79397</v>
      </c>
      <c r="F260" s="34"/>
      <c r="G260" s="34"/>
      <c r="H260" s="34"/>
      <c r="I260" s="34"/>
      <c r="J260" s="35"/>
      <c r="K260" s="34"/>
      <c r="L260" s="36"/>
      <c r="M260" s="34"/>
      <c r="N260" s="61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  <c r="EO260" s="34"/>
      <c r="EP260" s="34"/>
      <c r="EQ260" s="34"/>
      <c r="ER260" s="34"/>
      <c r="ES260" s="34"/>
      <c r="ET260" s="34"/>
      <c r="EU260" s="34"/>
      <c r="EV260" s="34"/>
      <c r="EW260" s="34"/>
      <c r="EX260" s="34"/>
      <c r="EY260" s="34"/>
      <c r="EZ260" s="34"/>
      <c r="FA260" s="34"/>
      <c r="FB260" s="42"/>
      <c r="FC260" s="42"/>
    </row>
    <row r="261" spans="1:159" s="11" customFormat="1" x14ac:dyDescent="0.25">
      <c r="A261" s="12" t="s">
        <v>150</v>
      </c>
      <c r="D261" s="46"/>
      <c r="F261" s="20"/>
      <c r="G261" s="20"/>
      <c r="H261" s="20"/>
      <c r="I261" s="20"/>
      <c r="J261" s="28"/>
      <c r="K261" s="20"/>
      <c r="L261" s="28"/>
      <c r="M261" s="20"/>
      <c r="N261" s="57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6"/>
      <c r="FC261" s="6"/>
    </row>
    <row r="262" spans="1:159" s="11" customFormat="1" x14ac:dyDescent="0.25">
      <c r="A262" s="12" t="s">
        <v>157</v>
      </c>
      <c r="C262" s="68">
        <v>103173</v>
      </c>
      <c r="D262" s="46"/>
      <c r="E262" s="68">
        <v>20000</v>
      </c>
      <c r="F262" s="20"/>
      <c r="G262" s="20"/>
      <c r="H262" s="20"/>
      <c r="I262" s="20"/>
      <c r="J262" s="28"/>
      <c r="K262" s="20"/>
      <c r="L262" s="28"/>
      <c r="M262" s="20"/>
      <c r="N262" s="57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6"/>
      <c r="FC262" s="6"/>
    </row>
    <row r="263" spans="1:159" s="11" customFormat="1" x14ac:dyDescent="0.25">
      <c r="A263" s="12" t="s">
        <v>158</v>
      </c>
      <c r="C263" s="68">
        <v>75022</v>
      </c>
      <c r="D263" s="46"/>
      <c r="E263" s="68">
        <v>0</v>
      </c>
      <c r="F263" s="20"/>
      <c r="G263" s="20"/>
      <c r="H263" s="20"/>
      <c r="I263" s="20"/>
      <c r="J263" s="28"/>
      <c r="K263" s="20"/>
      <c r="L263" s="28"/>
      <c r="M263" s="20"/>
      <c r="N263" s="57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6"/>
      <c r="FC263" s="6"/>
    </row>
    <row r="264" spans="1:159" s="11" customFormat="1" ht="3.75" customHeight="1" x14ac:dyDescent="0.25">
      <c r="A264" s="64"/>
      <c r="B264" s="65"/>
      <c r="C264" s="65"/>
      <c r="D264" s="66"/>
      <c r="E264" s="66"/>
      <c r="F264" s="20"/>
      <c r="G264" s="20"/>
      <c r="H264" s="20"/>
      <c r="I264" s="20"/>
      <c r="J264" s="28"/>
      <c r="K264" s="20"/>
      <c r="L264" s="28"/>
      <c r="M264" s="20"/>
      <c r="N264" s="57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6"/>
      <c r="FC264" s="6"/>
    </row>
    <row r="265" spans="1:159" s="11" customFormat="1" x14ac:dyDescent="0.25">
      <c r="A265" s="12" t="s">
        <v>143</v>
      </c>
      <c r="C265" s="83">
        <f>SUM(C259:C264)</f>
        <v>576828</v>
      </c>
      <c r="D265" s="83" t="s">
        <v>136</v>
      </c>
      <c r="E265" s="83">
        <f>SUM(E259:E264)</f>
        <v>383797</v>
      </c>
      <c r="F265" s="20"/>
      <c r="G265" s="20"/>
      <c r="H265" s="20"/>
      <c r="I265" s="20"/>
      <c r="J265" s="28"/>
      <c r="K265" s="20"/>
      <c r="L265" s="28"/>
      <c r="M265" s="20"/>
      <c r="N265" s="57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6"/>
      <c r="FC265" s="6"/>
    </row>
    <row r="266" spans="1:159" s="11" customFormat="1" ht="13.8" thickBot="1" x14ac:dyDescent="0.3">
      <c r="D266" s="46"/>
      <c r="E266" s="46"/>
      <c r="F266" s="20"/>
      <c r="G266" s="20"/>
      <c r="H266" s="20"/>
      <c r="I266" s="20"/>
      <c r="J266" s="28"/>
      <c r="K266" s="20"/>
      <c r="L266" s="28"/>
      <c r="M266" s="20"/>
      <c r="N266" s="57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6"/>
      <c r="FC266" s="6"/>
    </row>
    <row r="267" spans="1:159" s="15" customFormat="1" ht="13.8" thickBot="1" x14ac:dyDescent="0.3">
      <c r="A267" s="14" t="s">
        <v>144</v>
      </c>
      <c r="C267" s="84">
        <f>C256+C251+C234+C225+C197+C187+C179+C265+C227</f>
        <v>3413709</v>
      </c>
      <c r="D267" s="84" t="s">
        <v>136</v>
      </c>
      <c r="E267" s="84">
        <f>E256+E251+E234+E225+E197+E187+E179+E265+E227</f>
        <v>3662740.25</v>
      </c>
      <c r="F267" s="28"/>
      <c r="G267" s="20"/>
      <c r="H267" s="28"/>
      <c r="I267" s="28"/>
      <c r="J267" s="28"/>
      <c r="K267" s="20"/>
      <c r="L267" s="28"/>
      <c r="M267" s="20"/>
      <c r="N267" s="57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6"/>
      <c r="FC267" s="6"/>
    </row>
    <row r="268" spans="1:159" ht="10.5" customHeight="1" x14ac:dyDescent="0.25">
      <c r="F268" s="21"/>
      <c r="H268" s="21"/>
      <c r="J268" s="21"/>
      <c r="L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</row>
    <row r="269" spans="1:159" x14ac:dyDescent="0.25">
      <c r="F269" s="21"/>
      <c r="H269" s="21"/>
      <c r="J269" s="21"/>
      <c r="L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/>
      <c r="FC269"/>
    </row>
    <row r="270" spans="1:159" x14ac:dyDescent="0.25">
      <c r="F270" s="21"/>
      <c r="H270" s="21"/>
      <c r="J270" s="21"/>
      <c r="L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/>
      <c r="FC270"/>
    </row>
    <row r="271" spans="1:159" x14ac:dyDescent="0.25">
      <c r="F271" s="21"/>
      <c r="H271" s="21"/>
      <c r="J271" s="21"/>
      <c r="L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/>
      <c r="FC271"/>
    </row>
    <row r="272" spans="1:159" x14ac:dyDescent="0.25">
      <c r="C272" s="17"/>
      <c r="F272" s="21"/>
      <c r="H272" s="21"/>
      <c r="J272" s="21"/>
      <c r="L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/>
      <c r="FC272"/>
    </row>
    <row r="273" spans="1:159" x14ac:dyDescent="0.25">
      <c r="A273" s="1"/>
      <c r="B273" s="1"/>
      <c r="C273" s="69"/>
      <c r="F273" s="21"/>
      <c r="H273" s="21"/>
      <c r="J273" s="21"/>
      <c r="L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/>
      <c r="FC273"/>
    </row>
    <row r="274" spans="1:159" x14ac:dyDescent="0.25">
      <c r="A274" s="70"/>
      <c r="B274" s="70"/>
      <c r="C274" s="71"/>
      <c r="F274" s="21"/>
      <c r="H274" s="21"/>
      <c r="J274" s="21"/>
      <c r="L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/>
      <c r="FC274"/>
    </row>
    <row r="275" spans="1:159" x14ac:dyDescent="0.25">
      <c r="F275" s="21"/>
      <c r="H275" s="21"/>
      <c r="J275" s="21"/>
      <c r="L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/>
      <c r="FC275"/>
    </row>
    <row r="276" spans="1:159" x14ac:dyDescent="0.25">
      <c r="F276" s="21"/>
      <c r="H276" s="21"/>
      <c r="J276" s="21"/>
      <c r="L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/>
      <c r="FC276"/>
    </row>
    <row r="277" spans="1:159" x14ac:dyDescent="0.25">
      <c r="F277" s="21"/>
      <c r="H277" s="21"/>
      <c r="J277" s="21"/>
      <c r="L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/>
      <c r="FC277"/>
    </row>
    <row r="278" spans="1:159" x14ac:dyDescent="0.25">
      <c r="F278" s="21"/>
      <c r="H278" s="21"/>
      <c r="J278" s="21"/>
      <c r="L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/>
      <c r="FC278"/>
    </row>
    <row r="279" spans="1:159" x14ac:dyDescent="0.25">
      <c r="F279" s="21"/>
      <c r="H279" s="21"/>
      <c r="J279" s="21"/>
      <c r="L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/>
      <c r="FC279"/>
    </row>
    <row r="280" spans="1:159" x14ac:dyDescent="0.25">
      <c r="F280" s="21"/>
      <c r="H280" s="21"/>
      <c r="J280" s="21"/>
      <c r="L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/>
      <c r="FC280"/>
    </row>
    <row r="281" spans="1:159" x14ac:dyDescent="0.25">
      <c r="F281" s="21"/>
      <c r="H281" s="21"/>
      <c r="J281" s="21"/>
      <c r="L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/>
      <c r="FC281"/>
    </row>
    <row r="282" spans="1:159" x14ac:dyDescent="0.25">
      <c r="F282" s="21"/>
      <c r="H282" s="21"/>
      <c r="J282" s="21"/>
      <c r="L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/>
      <c r="FC282"/>
    </row>
    <row r="283" spans="1:159" x14ac:dyDescent="0.25">
      <c r="F283" s="21"/>
      <c r="H283" s="21"/>
      <c r="J283" s="21"/>
      <c r="L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/>
      <c r="FC283"/>
    </row>
    <row r="284" spans="1:159" x14ac:dyDescent="0.25">
      <c r="F284" s="21"/>
      <c r="H284" s="21"/>
      <c r="J284" s="21"/>
      <c r="L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/>
      <c r="FC284"/>
    </row>
    <row r="285" spans="1:159" x14ac:dyDescent="0.25">
      <c r="F285" s="21"/>
      <c r="H285" s="21"/>
      <c r="J285" s="21"/>
      <c r="L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/>
      <c r="FC285"/>
    </row>
    <row r="286" spans="1:159" x14ac:dyDescent="0.25">
      <c r="F286" s="21"/>
      <c r="H286" s="21"/>
      <c r="J286" s="21"/>
      <c r="L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/>
      <c r="FC286"/>
    </row>
    <row r="287" spans="1:159" x14ac:dyDescent="0.25">
      <c r="F287" s="21"/>
      <c r="H287" s="21"/>
      <c r="J287" s="21"/>
      <c r="L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/>
      <c r="FC287"/>
    </row>
    <row r="288" spans="1:159" x14ac:dyDescent="0.25">
      <c r="F288" s="21"/>
      <c r="H288" s="21"/>
      <c r="J288" s="21"/>
      <c r="L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/>
      <c r="FC288"/>
    </row>
    <row r="289" spans="6:159" x14ac:dyDescent="0.25">
      <c r="F289" s="21"/>
      <c r="H289" s="21"/>
      <c r="J289" s="21"/>
      <c r="L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/>
      <c r="FC289"/>
    </row>
    <row r="290" spans="6:159" x14ac:dyDescent="0.25">
      <c r="F290" s="21"/>
      <c r="H290" s="21"/>
      <c r="J290" s="21"/>
      <c r="L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/>
      <c r="FC290"/>
    </row>
    <row r="291" spans="6:159" x14ac:dyDescent="0.25">
      <c r="F291" s="21"/>
      <c r="H291" s="21"/>
      <c r="J291" s="21"/>
      <c r="L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/>
      <c r="FC291"/>
    </row>
    <row r="292" spans="6:159" x14ac:dyDescent="0.25">
      <c r="F292" s="21"/>
      <c r="H292" s="21"/>
      <c r="J292" s="21"/>
      <c r="L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/>
      <c r="FC292"/>
    </row>
    <row r="293" spans="6:159" x14ac:dyDescent="0.25">
      <c r="F293" s="21"/>
      <c r="H293" s="21"/>
      <c r="J293" s="21"/>
      <c r="L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/>
      <c r="FC293"/>
    </row>
    <row r="294" spans="6:159" x14ac:dyDescent="0.25">
      <c r="F294" s="21"/>
      <c r="H294" s="21"/>
      <c r="J294" s="21"/>
      <c r="L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/>
      <c r="FC294"/>
    </row>
    <row r="295" spans="6:159" x14ac:dyDescent="0.25">
      <c r="F295" s="21"/>
      <c r="H295" s="21"/>
      <c r="J295" s="21"/>
      <c r="L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/>
      <c r="FC295"/>
    </row>
    <row r="296" spans="6:159" x14ac:dyDescent="0.25">
      <c r="F296" s="21"/>
      <c r="H296" s="21"/>
      <c r="J296" s="21"/>
      <c r="L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/>
      <c r="FC296"/>
    </row>
    <row r="297" spans="6:159" x14ac:dyDescent="0.25">
      <c r="F297" s="21"/>
      <c r="H297" s="21"/>
      <c r="J297" s="21"/>
      <c r="L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/>
      <c r="FC297"/>
    </row>
    <row r="298" spans="6:159" x14ac:dyDescent="0.25">
      <c r="F298" s="21"/>
      <c r="H298" s="21"/>
      <c r="J298" s="21"/>
      <c r="L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/>
      <c r="FC298"/>
    </row>
    <row r="299" spans="6:159" x14ac:dyDescent="0.25">
      <c r="F299" s="21"/>
      <c r="H299" s="21"/>
      <c r="J299" s="21"/>
      <c r="L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/>
      <c r="FC299"/>
    </row>
    <row r="300" spans="6:159" x14ac:dyDescent="0.25">
      <c r="F300" s="21"/>
      <c r="H300" s="21"/>
      <c r="J300" s="21"/>
      <c r="L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/>
      <c r="FC300"/>
    </row>
    <row r="301" spans="6:159" x14ac:dyDescent="0.25">
      <c r="F301" s="21"/>
      <c r="H301" s="21"/>
      <c r="J301" s="21"/>
      <c r="L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/>
      <c r="FC301"/>
    </row>
    <row r="302" spans="6:159" x14ac:dyDescent="0.25">
      <c r="F302" s="21"/>
      <c r="H302" s="21"/>
      <c r="J302" s="21"/>
      <c r="L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/>
      <c r="FC302"/>
    </row>
    <row r="303" spans="6:159" x14ac:dyDescent="0.25">
      <c r="F303" s="21"/>
      <c r="H303" s="21"/>
      <c r="J303" s="21"/>
      <c r="L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/>
      <c r="FC303"/>
    </row>
    <row r="304" spans="6:159" x14ac:dyDescent="0.25">
      <c r="F304" s="21"/>
      <c r="H304" s="21"/>
      <c r="J304" s="21"/>
      <c r="L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/>
      <c r="FC304"/>
    </row>
    <row r="305" spans="6:159" x14ac:dyDescent="0.25">
      <c r="F305" s="21"/>
      <c r="H305" s="21"/>
      <c r="J305" s="21"/>
      <c r="L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/>
      <c r="FC305"/>
    </row>
    <row r="306" spans="6:159" x14ac:dyDescent="0.25">
      <c r="F306" s="21"/>
      <c r="H306" s="21"/>
      <c r="J306" s="21"/>
      <c r="L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/>
      <c r="FC306"/>
    </row>
    <row r="307" spans="6:159" x14ac:dyDescent="0.25">
      <c r="F307" s="21"/>
      <c r="H307" s="21"/>
      <c r="J307" s="21"/>
      <c r="L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/>
      <c r="FC307"/>
    </row>
    <row r="308" spans="6:159" x14ac:dyDescent="0.25">
      <c r="F308" s="21"/>
      <c r="H308" s="21"/>
      <c r="J308" s="21"/>
      <c r="L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/>
      <c r="FC308"/>
    </row>
    <row r="309" spans="6:159" x14ac:dyDescent="0.25">
      <c r="F309" s="21"/>
      <c r="H309" s="21"/>
      <c r="J309" s="21"/>
      <c r="L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/>
      <c r="FC309"/>
    </row>
    <row r="310" spans="6:159" x14ac:dyDescent="0.25">
      <c r="F310" s="21"/>
      <c r="H310" s="21"/>
      <c r="J310" s="21"/>
      <c r="L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/>
      <c r="FC310"/>
    </row>
    <row r="311" spans="6:159" x14ac:dyDescent="0.25">
      <c r="F311" s="21"/>
      <c r="H311" s="21"/>
      <c r="J311" s="21"/>
      <c r="L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/>
      <c r="FC311"/>
    </row>
    <row r="312" spans="6:159" x14ac:dyDescent="0.25">
      <c r="F312" s="21"/>
      <c r="H312" s="21"/>
      <c r="J312" s="21"/>
      <c r="L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/>
      <c r="FC312"/>
    </row>
    <row r="313" spans="6:159" x14ac:dyDescent="0.25">
      <c r="F313" s="21"/>
      <c r="H313" s="21"/>
      <c r="J313" s="21"/>
      <c r="L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/>
      <c r="FC313"/>
    </row>
    <row r="314" spans="6:159" x14ac:dyDescent="0.25">
      <c r="F314" s="21"/>
      <c r="H314" s="21"/>
      <c r="J314" s="21"/>
      <c r="L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/>
      <c r="FC314"/>
    </row>
    <row r="315" spans="6:159" x14ac:dyDescent="0.25">
      <c r="F315" s="21"/>
      <c r="H315" s="21"/>
      <c r="J315" s="21"/>
      <c r="L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/>
      <c r="FC315"/>
    </row>
    <row r="316" spans="6:159" x14ac:dyDescent="0.25">
      <c r="F316" s="21"/>
      <c r="H316" s="21"/>
      <c r="J316" s="21"/>
      <c r="L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/>
      <c r="FC316"/>
    </row>
    <row r="317" spans="6:159" x14ac:dyDescent="0.25">
      <c r="F317" s="21"/>
      <c r="H317" s="21"/>
      <c r="J317" s="21"/>
      <c r="L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/>
      <c r="FC317"/>
    </row>
    <row r="318" spans="6:159" x14ac:dyDescent="0.25">
      <c r="F318" s="21"/>
      <c r="H318" s="21"/>
      <c r="J318" s="21"/>
      <c r="L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/>
      <c r="FC318"/>
    </row>
    <row r="319" spans="6:159" x14ac:dyDescent="0.25">
      <c r="F319" s="21"/>
      <c r="H319" s="21"/>
      <c r="J319" s="21"/>
      <c r="L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/>
      <c r="FC319"/>
    </row>
    <row r="320" spans="6:159" x14ac:dyDescent="0.25">
      <c r="F320" s="21"/>
      <c r="H320" s="21"/>
      <c r="J320" s="21"/>
      <c r="L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/>
      <c r="FC320"/>
    </row>
    <row r="321" spans="6:159" x14ac:dyDescent="0.25">
      <c r="F321" s="21"/>
      <c r="H321" s="21"/>
      <c r="J321" s="21"/>
      <c r="L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/>
      <c r="FC321"/>
    </row>
    <row r="322" spans="6:159" x14ac:dyDescent="0.25">
      <c r="F322" s="21"/>
      <c r="H322" s="21"/>
      <c r="J322" s="21"/>
      <c r="L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/>
      <c r="FC322"/>
    </row>
    <row r="323" spans="6:159" x14ac:dyDescent="0.25">
      <c r="F323" s="21"/>
      <c r="H323" s="21"/>
      <c r="J323" s="21"/>
      <c r="L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/>
      <c r="FC323"/>
    </row>
    <row r="324" spans="6:159" x14ac:dyDescent="0.25">
      <c r="F324" s="21"/>
      <c r="H324" s="21"/>
      <c r="J324" s="21"/>
      <c r="L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/>
      <c r="FC324"/>
    </row>
    <row r="325" spans="6:159" x14ac:dyDescent="0.25">
      <c r="F325" s="21"/>
      <c r="H325" s="21"/>
      <c r="J325" s="21"/>
      <c r="L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/>
      <c r="FC325"/>
    </row>
    <row r="326" spans="6:159" x14ac:dyDescent="0.25">
      <c r="F326" s="21"/>
      <c r="H326" s="21"/>
      <c r="J326" s="21"/>
      <c r="L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/>
      <c r="FC326"/>
    </row>
    <row r="327" spans="6:159" x14ac:dyDescent="0.25">
      <c r="F327" s="21"/>
      <c r="H327" s="21"/>
      <c r="J327" s="21"/>
      <c r="L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/>
      <c r="FC327"/>
    </row>
    <row r="328" spans="6:159" x14ac:dyDescent="0.25">
      <c r="F328" s="21"/>
      <c r="H328" s="21"/>
      <c r="J328" s="21"/>
      <c r="L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/>
      <c r="FC328"/>
    </row>
    <row r="329" spans="6:159" x14ac:dyDescent="0.25">
      <c r="F329" s="21"/>
      <c r="H329" s="21"/>
      <c r="J329" s="21"/>
      <c r="L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/>
      <c r="FC329"/>
    </row>
    <row r="330" spans="6:159" x14ac:dyDescent="0.25">
      <c r="F330" s="21"/>
      <c r="H330" s="21"/>
      <c r="J330" s="21"/>
      <c r="L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/>
      <c r="FC330"/>
    </row>
    <row r="331" spans="6:159" x14ac:dyDescent="0.25">
      <c r="F331" s="21"/>
      <c r="H331" s="21"/>
      <c r="J331" s="21"/>
      <c r="L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/>
      <c r="FC331"/>
    </row>
    <row r="332" spans="6:159" x14ac:dyDescent="0.25">
      <c r="F332" s="21"/>
      <c r="H332" s="21"/>
      <c r="J332" s="21"/>
      <c r="L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/>
      <c r="FC332"/>
    </row>
    <row r="333" spans="6:159" x14ac:dyDescent="0.25">
      <c r="F333" s="21"/>
      <c r="H333" s="21"/>
      <c r="J333" s="21"/>
      <c r="L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/>
      <c r="FC333"/>
    </row>
    <row r="334" spans="6:159" x14ac:dyDescent="0.25">
      <c r="F334" s="21"/>
      <c r="H334" s="21"/>
      <c r="J334" s="21"/>
      <c r="L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/>
      <c r="FC334"/>
    </row>
    <row r="335" spans="6:159" x14ac:dyDescent="0.25">
      <c r="F335" s="21"/>
      <c r="H335" s="21"/>
      <c r="J335" s="21"/>
      <c r="L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/>
      <c r="FC335"/>
    </row>
    <row r="336" spans="6:159" x14ac:dyDescent="0.25">
      <c r="F336" s="21"/>
      <c r="H336" s="21"/>
      <c r="J336" s="21"/>
      <c r="L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/>
      <c r="FC336"/>
    </row>
    <row r="337" spans="6:159" x14ac:dyDescent="0.25">
      <c r="F337" s="21"/>
      <c r="H337" s="21"/>
      <c r="J337" s="21"/>
      <c r="L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/>
      <c r="FC337"/>
    </row>
    <row r="338" spans="6:159" x14ac:dyDescent="0.25">
      <c r="F338" s="21"/>
      <c r="H338" s="21"/>
      <c r="J338" s="21"/>
      <c r="L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/>
      <c r="FC338"/>
    </row>
    <row r="339" spans="6:159" x14ac:dyDescent="0.25">
      <c r="F339" s="21"/>
      <c r="H339" s="21"/>
      <c r="J339" s="21"/>
      <c r="L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/>
      <c r="FC339"/>
    </row>
    <row r="340" spans="6:159" x14ac:dyDescent="0.25">
      <c r="F340" s="21"/>
      <c r="H340" s="21"/>
      <c r="J340" s="21"/>
      <c r="L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/>
      <c r="FC340"/>
    </row>
    <row r="341" spans="6:159" x14ac:dyDescent="0.25">
      <c r="F341" s="21"/>
      <c r="H341" s="21"/>
      <c r="J341" s="21"/>
      <c r="L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/>
      <c r="FC341"/>
    </row>
    <row r="342" spans="6:159" x14ac:dyDescent="0.25">
      <c r="F342" s="21"/>
      <c r="H342" s="21"/>
      <c r="J342" s="21"/>
      <c r="L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/>
      <c r="FC342"/>
    </row>
    <row r="343" spans="6:159" x14ac:dyDescent="0.25">
      <c r="F343" s="21"/>
      <c r="H343" s="21"/>
      <c r="J343" s="21"/>
      <c r="L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/>
      <c r="FC343"/>
    </row>
    <row r="344" spans="6:159" x14ac:dyDescent="0.25">
      <c r="F344" s="21"/>
      <c r="H344" s="21"/>
      <c r="J344" s="21"/>
      <c r="L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/>
      <c r="FC344"/>
    </row>
    <row r="345" spans="6:159" x14ac:dyDescent="0.25">
      <c r="F345" s="21"/>
      <c r="H345" s="21"/>
      <c r="J345" s="21"/>
      <c r="L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/>
      <c r="FC345"/>
    </row>
    <row r="346" spans="6:159" x14ac:dyDescent="0.25">
      <c r="F346" s="21"/>
      <c r="H346" s="21"/>
      <c r="J346" s="21"/>
      <c r="L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/>
      <c r="FC346"/>
    </row>
    <row r="347" spans="6:159" x14ac:dyDescent="0.25">
      <c r="F347" s="21"/>
      <c r="H347" s="21"/>
      <c r="J347" s="21"/>
      <c r="L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/>
      <c r="FC347"/>
    </row>
    <row r="348" spans="6:159" x14ac:dyDescent="0.25">
      <c r="F348" s="21"/>
      <c r="H348" s="21"/>
      <c r="J348" s="21"/>
      <c r="L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/>
      <c r="FC348"/>
    </row>
    <row r="349" spans="6:159" x14ac:dyDescent="0.25">
      <c r="F349" s="21"/>
      <c r="H349" s="21"/>
      <c r="J349" s="21"/>
      <c r="L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/>
      <c r="FC349"/>
    </row>
    <row r="350" spans="6:159" x14ac:dyDescent="0.25">
      <c r="F350" s="21"/>
      <c r="H350" s="21"/>
      <c r="J350" s="21"/>
      <c r="L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/>
      <c r="FC350"/>
    </row>
    <row r="351" spans="6:159" x14ac:dyDescent="0.25">
      <c r="F351" s="21"/>
      <c r="H351" s="21"/>
      <c r="J351" s="21"/>
      <c r="L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/>
      <c r="FC351"/>
    </row>
    <row r="352" spans="6:159" x14ac:dyDescent="0.25">
      <c r="F352" s="21"/>
      <c r="H352" s="21"/>
      <c r="J352" s="21"/>
      <c r="L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/>
      <c r="FC352"/>
    </row>
    <row r="353" spans="6:159" x14ac:dyDescent="0.25">
      <c r="F353" s="21"/>
      <c r="H353" s="21"/>
      <c r="J353" s="21"/>
      <c r="L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/>
      <c r="FC353"/>
    </row>
    <row r="354" spans="6:159" x14ac:dyDescent="0.25">
      <c r="F354" s="21"/>
      <c r="H354" s="21"/>
      <c r="J354" s="21"/>
      <c r="L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/>
      <c r="FC354"/>
    </row>
    <row r="355" spans="6:159" x14ac:dyDescent="0.25">
      <c r="F355" s="21"/>
      <c r="H355" s="21"/>
      <c r="J355" s="21"/>
      <c r="L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/>
      <c r="FC355"/>
    </row>
    <row r="356" spans="6:159" x14ac:dyDescent="0.25">
      <c r="F356" s="21"/>
      <c r="H356" s="21"/>
      <c r="J356" s="21"/>
      <c r="L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/>
      <c r="FC356"/>
    </row>
    <row r="357" spans="6:159" x14ac:dyDescent="0.25">
      <c r="F357" s="21"/>
      <c r="H357" s="21"/>
      <c r="J357" s="21"/>
      <c r="L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/>
      <c r="FC357"/>
    </row>
    <row r="358" spans="6:159" x14ac:dyDescent="0.25">
      <c r="F358" s="21"/>
      <c r="H358" s="21"/>
      <c r="J358" s="21"/>
      <c r="L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/>
      <c r="FC358"/>
    </row>
    <row r="359" spans="6:159" x14ac:dyDescent="0.25">
      <c r="F359" s="21"/>
      <c r="H359" s="21"/>
      <c r="J359" s="21"/>
      <c r="L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/>
      <c r="FC359"/>
    </row>
    <row r="360" spans="6:159" x14ac:dyDescent="0.25">
      <c r="F360" s="21"/>
      <c r="H360" s="21"/>
      <c r="J360" s="21"/>
      <c r="L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/>
      <c r="FC360"/>
    </row>
    <row r="361" spans="6:159" x14ac:dyDescent="0.25">
      <c r="F361" s="21"/>
      <c r="H361" s="21"/>
      <c r="J361" s="21"/>
      <c r="L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/>
      <c r="FC361"/>
    </row>
    <row r="362" spans="6:159" x14ac:dyDescent="0.25">
      <c r="F362" s="21"/>
      <c r="H362" s="21"/>
      <c r="J362" s="21"/>
      <c r="L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/>
      <c r="FC362"/>
    </row>
    <row r="363" spans="6:159" x14ac:dyDescent="0.25">
      <c r="F363" s="21"/>
      <c r="H363" s="21"/>
      <c r="J363" s="21"/>
      <c r="L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/>
      <c r="FC363"/>
    </row>
    <row r="364" spans="6:159" x14ac:dyDescent="0.25">
      <c r="F364" s="21"/>
      <c r="H364" s="21"/>
      <c r="J364" s="21"/>
      <c r="L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/>
      <c r="FC364"/>
    </row>
    <row r="365" spans="6:159" x14ac:dyDescent="0.25">
      <c r="F365" s="21"/>
      <c r="H365" s="21"/>
      <c r="J365" s="21"/>
      <c r="L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/>
      <c r="FC365"/>
    </row>
    <row r="366" spans="6:159" x14ac:dyDescent="0.25">
      <c r="F366" s="21"/>
      <c r="H366" s="21"/>
      <c r="J366" s="21"/>
      <c r="L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/>
      <c r="FC366"/>
    </row>
    <row r="367" spans="6:159" x14ac:dyDescent="0.25">
      <c r="F367" s="21"/>
      <c r="H367" s="21"/>
      <c r="J367" s="21"/>
      <c r="L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/>
      <c r="FC367"/>
    </row>
    <row r="368" spans="6:159" x14ac:dyDescent="0.25">
      <c r="F368" s="21"/>
      <c r="H368" s="21"/>
      <c r="J368" s="21"/>
      <c r="L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/>
      <c r="FC368"/>
    </row>
    <row r="369" spans="6:159" x14ac:dyDescent="0.25">
      <c r="F369" s="21"/>
      <c r="H369" s="21"/>
      <c r="J369" s="21"/>
      <c r="L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/>
      <c r="FC369"/>
    </row>
    <row r="370" spans="6:159" x14ac:dyDescent="0.25">
      <c r="F370" s="21"/>
      <c r="H370" s="21"/>
      <c r="J370" s="21"/>
      <c r="L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/>
      <c r="FC370"/>
    </row>
    <row r="371" spans="6:159" x14ac:dyDescent="0.25">
      <c r="F371" s="21"/>
      <c r="H371" s="21"/>
      <c r="J371" s="21"/>
      <c r="L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/>
      <c r="FC371"/>
    </row>
    <row r="372" spans="6:159" x14ac:dyDescent="0.25">
      <c r="F372" s="21"/>
      <c r="H372" s="21"/>
      <c r="J372" s="21"/>
      <c r="L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/>
      <c r="FC372"/>
    </row>
    <row r="373" spans="6:159" x14ac:dyDescent="0.25">
      <c r="F373" s="21"/>
      <c r="H373" s="21"/>
      <c r="J373" s="21"/>
      <c r="L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/>
      <c r="FC373"/>
    </row>
    <row r="374" spans="6:159" x14ac:dyDescent="0.25">
      <c r="F374" s="21"/>
      <c r="H374" s="21"/>
      <c r="J374" s="21"/>
      <c r="L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/>
      <c r="FC374"/>
    </row>
    <row r="375" spans="6:159" x14ac:dyDescent="0.25">
      <c r="F375" s="21"/>
      <c r="H375" s="21"/>
      <c r="J375" s="21"/>
      <c r="L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/>
      <c r="FC375"/>
    </row>
    <row r="376" spans="6:159" x14ac:dyDescent="0.25">
      <c r="F376" s="21"/>
      <c r="H376" s="21"/>
      <c r="J376" s="21"/>
      <c r="L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/>
      <c r="FC376"/>
    </row>
    <row r="377" spans="6:159" x14ac:dyDescent="0.25">
      <c r="F377" s="21"/>
      <c r="H377" s="21"/>
      <c r="J377" s="21"/>
      <c r="L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/>
      <c r="FC377"/>
    </row>
    <row r="378" spans="6:159" x14ac:dyDescent="0.25">
      <c r="F378" s="21"/>
      <c r="H378" s="21"/>
      <c r="J378" s="21"/>
      <c r="L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/>
      <c r="FC378"/>
    </row>
    <row r="379" spans="6:159" x14ac:dyDescent="0.25">
      <c r="F379" s="21"/>
      <c r="H379" s="21"/>
      <c r="J379" s="21"/>
      <c r="L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/>
      <c r="FC379"/>
    </row>
    <row r="380" spans="6:159" x14ac:dyDescent="0.25">
      <c r="F380" s="21"/>
      <c r="H380" s="21"/>
      <c r="J380" s="21"/>
      <c r="L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/>
      <c r="FC380"/>
    </row>
    <row r="381" spans="6:159" x14ac:dyDescent="0.25">
      <c r="F381" s="21"/>
      <c r="H381" s="21"/>
      <c r="J381" s="21"/>
      <c r="L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/>
      <c r="FC381"/>
    </row>
    <row r="382" spans="6:159" x14ac:dyDescent="0.25">
      <c r="F382" s="21"/>
      <c r="H382" s="21"/>
      <c r="J382" s="21"/>
      <c r="L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/>
      <c r="FC382"/>
    </row>
    <row r="383" spans="6:159" x14ac:dyDescent="0.25">
      <c r="F383" s="21"/>
      <c r="H383" s="21"/>
      <c r="J383" s="21"/>
      <c r="L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/>
      <c r="FC383"/>
    </row>
    <row r="384" spans="6:159" x14ac:dyDescent="0.25">
      <c r="F384" s="21"/>
      <c r="H384" s="21"/>
      <c r="J384" s="21"/>
      <c r="L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/>
      <c r="FC384"/>
    </row>
    <row r="385" spans="6:159" x14ac:dyDescent="0.25">
      <c r="F385" s="21"/>
      <c r="H385" s="21"/>
      <c r="J385" s="21"/>
      <c r="L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/>
      <c r="FC385"/>
    </row>
    <row r="386" spans="6:159" x14ac:dyDescent="0.25">
      <c r="F386" s="21"/>
      <c r="H386" s="21"/>
      <c r="J386" s="21"/>
      <c r="L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/>
      <c r="FC386"/>
    </row>
    <row r="387" spans="6:159" x14ac:dyDescent="0.25">
      <c r="F387" s="21"/>
      <c r="H387" s="21"/>
      <c r="J387" s="21"/>
      <c r="L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/>
      <c r="FC387"/>
    </row>
    <row r="388" spans="6:159" x14ac:dyDescent="0.25">
      <c r="F388" s="21"/>
      <c r="H388" s="21"/>
      <c r="J388" s="21"/>
      <c r="L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/>
      <c r="FC388"/>
    </row>
    <row r="389" spans="6:159" x14ac:dyDescent="0.25">
      <c r="F389" s="21"/>
      <c r="H389" s="21"/>
      <c r="J389" s="21"/>
      <c r="L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/>
      <c r="FC389"/>
    </row>
    <row r="390" spans="6:159" x14ac:dyDescent="0.25">
      <c r="F390" s="21"/>
      <c r="H390" s="21"/>
      <c r="J390" s="21"/>
      <c r="L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/>
      <c r="FC390"/>
    </row>
    <row r="391" spans="6:159" x14ac:dyDescent="0.25">
      <c r="F391" s="21"/>
      <c r="H391" s="21"/>
      <c r="J391" s="21"/>
      <c r="L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/>
      <c r="FC391"/>
    </row>
    <row r="392" spans="6:159" x14ac:dyDescent="0.25">
      <c r="F392" s="21"/>
      <c r="H392" s="21"/>
      <c r="J392" s="21"/>
      <c r="L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/>
      <c r="FC392"/>
    </row>
    <row r="393" spans="6:159" x14ac:dyDescent="0.25">
      <c r="F393" s="21"/>
      <c r="H393" s="21"/>
      <c r="J393" s="21"/>
      <c r="L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/>
      <c r="FC393"/>
    </row>
    <row r="394" spans="6:159" x14ac:dyDescent="0.25">
      <c r="F394" s="21"/>
      <c r="H394" s="21"/>
      <c r="J394" s="21"/>
      <c r="L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/>
      <c r="FC394"/>
    </row>
    <row r="395" spans="6:159" x14ac:dyDescent="0.25">
      <c r="F395" s="21"/>
      <c r="H395" s="21"/>
      <c r="J395" s="21"/>
      <c r="L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/>
      <c r="FC395"/>
    </row>
    <row r="396" spans="6:159" x14ac:dyDescent="0.25">
      <c r="F396" s="21"/>
      <c r="H396" s="21"/>
      <c r="J396" s="21"/>
      <c r="L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/>
      <c r="FC396"/>
    </row>
    <row r="397" spans="6:159" x14ac:dyDescent="0.25">
      <c r="F397" s="21"/>
      <c r="H397" s="21"/>
      <c r="J397" s="21"/>
      <c r="L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/>
      <c r="FC397"/>
    </row>
    <row r="398" spans="6:159" x14ac:dyDescent="0.25">
      <c r="F398" s="21"/>
      <c r="H398" s="21"/>
      <c r="J398" s="21"/>
      <c r="L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/>
      <c r="FC398"/>
    </row>
    <row r="399" spans="6:159" x14ac:dyDescent="0.25">
      <c r="F399" s="21"/>
      <c r="H399" s="21"/>
      <c r="J399" s="21"/>
      <c r="L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/>
      <c r="FC399"/>
    </row>
    <row r="400" spans="6:159" x14ac:dyDescent="0.25">
      <c r="F400" s="21"/>
      <c r="H400" s="21"/>
      <c r="J400" s="21"/>
      <c r="L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/>
      <c r="FC400"/>
    </row>
    <row r="401" spans="6:159" x14ac:dyDescent="0.25">
      <c r="F401" s="21"/>
      <c r="H401" s="21"/>
      <c r="J401" s="21"/>
      <c r="L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/>
      <c r="FC401"/>
    </row>
    <row r="402" spans="6:159" x14ac:dyDescent="0.25">
      <c r="F402" s="21"/>
      <c r="H402" s="21"/>
      <c r="J402" s="21"/>
      <c r="L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/>
      <c r="FC402"/>
    </row>
    <row r="403" spans="6:159" x14ac:dyDescent="0.25">
      <c r="F403" s="21"/>
      <c r="H403" s="21"/>
      <c r="J403" s="21"/>
      <c r="L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/>
      <c r="FC403"/>
    </row>
    <row r="404" spans="6:159" x14ac:dyDescent="0.25">
      <c r="F404" s="21"/>
      <c r="H404" s="21"/>
      <c r="J404" s="21"/>
      <c r="L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/>
      <c r="FC404"/>
    </row>
    <row r="405" spans="6:159" x14ac:dyDescent="0.25">
      <c r="F405" s="21"/>
      <c r="H405" s="21"/>
      <c r="J405" s="21"/>
      <c r="L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/>
      <c r="FC405"/>
    </row>
    <row r="406" spans="6:159" x14ac:dyDescent="0.25">
      <c r="F406" s="21"/>
      <c r="H406" s="21"/>
      <c r="J406" s="21"/>
      <c r="L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/>
      <c r="FC406"/>
    </row>
    <row r="407" spans="6:159" x14ac:dyDescent="0.25">
      <c r="F407" s="21"/>
      <c r="H407" s="21"/>
      <c r="J407" s="21"/>
      <c r="L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/>
      <c r="FC407"/>
    </row>
    <row r="408" spans="6:159" x14ac:dyDescent="0.25">
      <c r="F408" s="21"/>
      <c r="H408" s="21"/>
      <c r="J408" s="21"/>
      <c r="L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/>
      <c r="FC408"/>
    </row>
    <row r="409" spans="6:159" x14ac:dyDescent="0.25">
      <c r="F409" s="21"/>
      <c r="H409" s="21"/>
      <c r="J409" s="21"/>
      <c r="L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/>
      <c r="FC409"/>
    </row>
    <row r="410" spans="6:159" x14ac:dyDescent="0.25">
      <c r="F410" s="21"/>
      <c r="H410" s="21"/>
      <c r="J410" s="21"/>
      <c r="L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  <c r="EI410" s="21"/>
      <c r="EJ410" s="21"/>
      <c r="EK410" s="21"/>
      <c r="EL410" s="21"/>
      <c r="EM410" s="21"/>
      <c r="EN410" s="21"/>
      <c r="EO410" s="21"/>
      <c r="EP410" s="21"/>
      <c r="EQ410" s="21"/>
      <c r="ER410" s="21"/>
      <c r="ES410" s="21"/>
      <c r="ET410" s="21"/>
      <c r="EU410" s="21"/>
      <c r="EV410" s="21"/>
      <c r="EW410" s="21"/>
      <c r="EX410" s="21"/>
      <c r="EY410" s="21"/>
      <c r="EZ410" s="21"/>
      <c r="FA410" s="21"/>
      <c r="FB410"/>
      <c r="FC410"/>
    </row>
    <row r="411" spans="6:159" x14ac:dyDescent="0.25">
      <c r="F411" s="21"/>
      <c r="H411" s="21"/>
      <c r="J411" s="21"/>
      <c r="L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  <c r="EI411" s="21"/>
      <c r="EJ411" s="21"/>
      <c r="EK411" s="21"/>
      <c r="EL411" s="21"/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21"/>
      <c r="EY411" s="21"/>
      <c r="EZ411" s="21"/>
      <c r="FA411" s="21"/>
      <c r="FB411"/>
      <c r="FC411"/>
    </row>
    <row r="412" spans="6:159" x14ac:dyDescent="0.25">
      <c r="F412" s="21"/>
      <c r="H412" s="21"/>
      <c r="J412" s="21"/>
      <c r="L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  <c r="EI412" s="21"/>
      <c r="EJ412" s="21"/>
      <c r="EK412" s="21"/>
      <c r="EL412" s="21"/>
      <c r="EM412" s="21"/>
      <c r="EN412" s="21"/>
      <c r="EO412" s="21"/>
      <c r="EP412" s="21"/>
      <c r="EQ412" s="21"/>
      <c r="ER412" s="21"/>
      <c r="ES412" s="21"/>
      <c r="ET412" s="21"/>
      <c r="EU412" s="21"/>
      <c r="EV412" s="21"/>
      <c r="EW412" s="21"/>
      <c r="EX412" s="21"/>
      <c r="EY412" s="21"/>
      <c r="EZ412" s="21"/>
      <c r="FA412" s="21"/>
      <c r="FB412"/>
      <c r="FC412"/>
    </row>
    <row r="413" spans="6:159" x14ac:dyDescent="0.25">
      <c r="F413" s="21"/>
      <c r="H413" s="21"/>
      <c r="J413" s="21"/>
      <c r="L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/>
      <c r="FC413"/>
    </row>
    <row r="414" spans="6:159" x14ac:dyDescent="0.25">
      <c r="F414" s="21"/>
      <c r="H414" s="21"/>
      <c r="J414" s="21"/>
      <c r="L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/>
      <c r="FC414"/>
    </row>
    <row r="415" spans="6:159" x14ac:dyDescent="0.25">
      <c r="F415" s="21"/>
      <c r="H415" s="21"/>
      <c r="J415" s="21"/>
      <c r="L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/>
      <c r="FC415"/>
    </row>
    <row r="416" spans="6:159" x14ac:dyDescent="0.25">
      <c r="F416" s="21"/>
      <c r="H416" s="21"/>
      <c r="J416" s="21"/>
      <c r="L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/>
      <c r="FC416"/>
    </row>
    <row r="417" spans="6:159" x14ac:dyDescent="0.25">
      <c r="F417" s="21"/>
      <c r="H417" s="21"/>
      <c r="J417" s="21"/>
      <c r="L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  <c r="EI417" s="21"/>
      <c r="EJ417" s="21"/>
      <c r="EK417" s="21"/>
      <c r="EL417" s="21"/>
      <c r="EM417" s="21"/>
      <c r="EN417" s="21"/>
      <c r="EO417" s="21"/>
      <c r="EP417" s="21"/>
      <c r="EQ417" s="21"/>
      <c r="ER417" s="21"/>
      <c r="ES417" s="21"/>
      <c r="ET417" s="21"/>
      <c r="EU417" s="21"/>
      <c r="EV417" s="21"/>
      <c r="EW417" s="21"/>
      <c r="EX417" s="21"/>
      <c r="EY417" s="21"/>
      <c r="EZ417" s="21"/>
      <c r="FA417" s="21"/>
      <c r="FB417"/>
      <c r="FC417"/>
    </row>
    <row r="418" spans="6:159" x14ac:dyDescent="0.25">
      <c r="F418" s="21"/>
      <c r="H418" s="21"/>
      <c r="J418" s="21"/>
      <c r="L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/>
      <c r="FC418"/>
    </row>
    <row r="419" spans="6:159" x14ac:dyDescent="0.25">
      <c r="F419" s="21"/>
      <c r="H419" s="21"/>
      <c r="J419" s="21"/>
      <c r="L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/>
      <c r="FC419"/>
    </row>
    <row r="420" spans="6:159" x14ac:dyDescent="0.25">
      <c r="F420" s="21"/>
      <c r="H420" s="21"/>
      <c r="J420" s="21"/>
      <c r="L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  <c r="EI420" s="21"/>
      <c r="EJ420" s="21"/>
      <c r="EK420" s="21"/>
      <c r="EL420" s="21"/>
      <c r="EM420" s="21"/>
      <c r="EN420" s="21"/>
      <c r="EO420" s="21"/>
      <c r="EP420" s="21"/>
      <c r="EQ420" s="21"/>
      <c r="ER420" s="21"/>
      <c r="ES420" s="21"/>
      <c r="ET420" s="21"/>
      <c r="EU420" s="21"/>
      <c r="EV420" s="21"/>
      <c r="EW420" s="21"/>
      <c r="EX420" s="21"/>
      <c r="EY420" s="21"/>
      <c r="EZ420" s="21"/>
      <c r="FA420" s="21"/>
      <c r="FB420"/>
      <c r="FC420"/>
    </row>
    <row r="421" spans="6:159" x14ac:dyDescent="0.25">
      <c r="F421" s="21"/>
      <c r="H421" s="21"/>
      <c r="J421" s="21"/>
      <c r="L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  <c r="EI421" s="21"/>
      <c r="EJ421" s="21"/>
      <c r="EK421" s="21"/>
      <c r="EL421" s="21"/>
      <c r="EM421" s="21"/>
      <c r="EN421" s="21"/>
      <c r="EO421" s="21"/>
      <c r="EP421" s="21"/>
      <c r="EQ421" s="21"/>
      <c r="ER421" s="21"/>
      <c r="ES421" s="21"/>
      <c r="ET421" s="21"/>
      <c r="EU421" s="21"/>
      <c r="EV421" s="21"/>
      <c r="EW421" s="21"/>
      <c r="EX421" s="21"/>
      <c r="EY421" s="21"/>
      <c r="EZ421" s="21"/>
      <c r="FA421" s="21"/>
      <c r="FB421"/>
      <c r="FC421"/>
    </row>
    <row r="422" spans="6:159" x14ac:dyDescent="0.25">
      <c r="F422" s="21"/>
      <c r="H422" s="21"/>
      <c r="J422" s="21"/>
      <c r="L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  <c r="EI422" s="21"/>
      <c r="EJ422" s="21"/>
      <c r="EK422" s="21"/>
      <c r="EL422" s="21"/>
      <c r="EM422" s="21"/>
      <c r="EN422" s="21"/>
      <c r="EO422" s="21"/>
      <c r="EP422" s="21"/>
      <c r="EQ422" s="21"/>
      <c r="ER422" s="21"/>
      <c r="ES422" s="21"/>
      <c r="ET422" s="21"/>
      <c r="EU422" s="21"/>
      <c r="EV422" s="21"/>
      <c r="EW422" s="21"/>
      <c r="EX422" s="21"/>
      <c r="EY422" s="21"/>
      <c r="EZ422" s="21"/>
      <c r="FA422" s="21"/>
      <c r="FB422"/>
      <c r="FC422"/>
    </row>
    <row r="423" spans="6:159" x14ac:dyDescent="0.25">
      <c r="F423" s="21"/>
      <c r="H423" s="21"/>
      <c r="J423" s="21"/>
      <c r="L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  <c r="EQ423" s="21"/>
      <c r="ER423" s="21"/>
      <c r="ES423" s="21"/>
      <c r="ET423" s="21"/>
      <c r="EU423" s="21"/>
      <c r="EV423" s="21"/>
      <c r="EW423" s="21"/>
      <c r="EX423" s="21"/>
      <c r="EY423" s="21"/>
      <c r="EZ423" s="21"/>
      <c r="FA423" s="21"/>
      <c r="FB423"/>
      <c r="FC423"/>
    </row>
    <row r="424" spans="6:159" x14ac:dyDescent="0.25">
      <c r="F424" s="21"/>
      <c r="H424" s="21"/>
      <c r="J424" s="21"/>
      <c r="L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  <c r="EF424" s="21"/>
      <c r="EG424" s="21"/>
      <c r="EH424" s="21"/>
      <c r="EI424" s="21"/>
      <c r="EJ424" s="21"/>
      <c r="EK424" s="21"/>
      <c r="EL424" s="21"/>
      <c r="EM424" s="21"/>
      <c r="EN424" s="21"/>
      <c r="EO424" s="21"/>
      <c r="EP424" s="21"/>
      <c r="EQ424" s="21"/>
      <c r="ER424" s="21"/>
      <c r="ES424" s="21"/>
      <c r="ET424" s="21"/>
      <c r="EU424" s="21"/>
      <c r="EV424" s="21"/>
      <c r="EW424" s="21"/>
      <c r="EX424" s="21"/>
      <c r="EY424" s="21"/>
      <c r="EZ424" s="21"/>
      <c r="FA424" s="21"/>
      <c r="FB424"/>
      <c r="FC424"/>
    </row>
    <row r="425" spans="6:159" x14ac:dyDescent="0.25">
      <c r="F425" s="21"/>
      <c r="H425" s="21"/>
      <c r="J425" s="21"/>
      <c r="L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1"/>
      <c r="EB425" s="21"/>
      <c r="EC425" s="21"/>
      <c r="ED425" s="21"/>
      <c r="EE425" s="21"/>
      <c r="EF425" s="21"/>
      <c r="EG425" s="21"/>
      <c r="EH425" s="21"/>
      <c r="EI425" s="21"/>
      <c r="EJ425" s="21"/>
      <c r="EK425" s="21"/>
      <c r="EL425" s="21"/>
      <c r="EM425" s="21"/>
      <c r="EN425" s="21"/>
      <c r="EO425" s="21"/>
      <c r="EP425" s="21"/>
      <c r="EQ425" s="21"/>
      <c r="ER425" s="21"/>
      <c r="ES425" s="21"/>
      <c r="ET425" s="21"/>
      <c r="EU425" s="21"/>
      <c r="EV425" s="21"/>
      <c r="EW425" s="21"/>
      <c r="EX425" s="21"/>
      <c r="EY425" s="21"/>
      <c r="EZ425" s="21"/>
      <c r="FA425" s="21"/>
      <c r="FB425"/>
      <c r="FC425"/>
    </row>
    <row r="426" spans="6:159" x14ac:dyDescent="0.25">
      <c r="F426" s="21"/>
      <c r="H426" s="21"/>
      <c r="J426" s="21"/>
      <c r="L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1"/>
      <c r="EB426" s="21"/>
      <c r="EC426" s="21"/>
      <c r="ED426" s="21"/>
      <c r="EE426" s="21"/>
      <c r="EF426" s="21"/>
      <c r="EG426" s="21"/>
      <c r="EH426" s="21"/>
      <c r="EI426" s="21"/>
      <c r="EJ426" s="21"/>
      <c r="EK426" s="21"/>
      <c r="EL426" s="21"/>
      <c r="EM426" s="21"/>
      <c r="EN426" s="21"/>
      <c r="EO426" s="21"/>
      <c r="EP426" s="21"/>
      <c r="EQ426" s="21"/>
      <c r="ER426" s="21"/>
      <c r="ES426" s="21"/>
      <c r="ET426" s="21"/>
      <c r="EU426" s="21"/>
      <c r="EV426" s="21"/>
      <c r="EW426" s="21"/>
      <c r="EX426" s="21"/>
      <c r="EY426" s="21"/>
      <c r="EZ426" s="21"/>
      <c r="FA426" s="21"/>
      <c r="FB426"/>
      <c r="FC426"/>
    </row>
    <row r="427" spans="6:159" x14ac:dyDescent="0.25">
      <c r="F427" s="21"/>
      <c r="H427" s="21"/>
      <c r="J427" s="21"/>
      <c r="L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  <c r="EI427" s="21"/>
      <c r="EJ427" s="21"/>
      <c r="EK427" s="21"/>
      <c r="EL427" s="21"/>
      <c r="EM427" s="21"/>
      <c r="EN427" s="21"/>
      <c r="EO427" s="21"/>
      <c r="EP427" s="21"/>
      <c r="EQ427" s="21"/>
      <c r="ER427" s="21"/>
      <c r="ES427" s="21"/>
      <c r="ET427" s="21"/>
      <c r="EU427" s="21"/>
      <c r="EV427" s="21"/>
      <c r="EW427" s="21"/>
      <c r="EX427" s="21"/>
      <c r="EY427" s="21"/>
      <c r="EZ427" s="21"/>
      <c r="FA427" s="21"/>
      <c r="FB427"/>
      <c r="FC427"/>
    </row>
    <row r="428" spans="6:159" x14ac:dyDescent="0.25">
      <c r="F428" s="21"/>
      <c r="H428" s="21"/>
      <c r="J428" s="21"/>
      <c r="L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  <c r="EF428" s="21"/>
      <c r="EG428" s="21"/>
      <c r="EH428" s="21"/>
      <c r="EI428" s="21"/>
      <c r="EJ428" s="21"/>
      <c r="EK428" s="21"/>
      <c r="EL428" s="21"/>
      <c r="EM428" s="21"/>
      <c r="EN428" s="21"/>
      <c r="EO428" s="21"/>
      <c r="EP428" s="21"/>
      <c r="EQ428" s="21"/>
      <c r="ER428" s="21"/>
      <c r="ES428" s="21"/>
      <c r="ET428" s="21"/>
      <c r="EU428" s="21"/>
      <c r="EV428" s="21"/>
      <c r="EW428" s="21"/>
      <c r="EX428" s="21"/>
      <c r="EY428" s="21"/>
      <c r="EZ428" s="21"/>
      <c r="FA428" s="21"/>
      <c r="FB428"/>
      <c r="FC428"/>
    </row>
    <row r="429" spans="6:159" x14ac:dyDescent="0.25">
      <c r="F429" s="21"/>
      <c r="H429" s="21"/>
      <c r="J429" s="21"/>
      <c r="L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  <c r="EI429" s="21"/>
      <c r="EJ429" s="21"/>
      <c r="EK429" s="21"/>
      <c r="EL429" s="21"/>
      <c r="EM429" s="21"/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21"/>
      <c r="EY429" s="21"/>
      <c r="EZ429" s="21"/>
      <c r="FA429" s="21"/>
      <c r="FB429"/>
      <c r="FC429"/>
    </row>
    <row r="430" spans="6:159" x14ac:dyDescent="0.25">
      <c r="F430" s="21"/>
      <c r="H430" s="21"/>
      <c r="J430" s="21"/>
      <c r="L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  <c r="EF430" s="21"/>
      <c r="EG430" s="21"/>
      <c r="EH430" s="21"/>
      <c r="EI430" s="21"/>
      <c r="EJ430" s="21"/>
      <c r="EK430" s="21"/>
      <c r="EL430" s="21"/>
      <c r="EM430" s="21"/>
      <c r="EN430" s="21"/>
      <c r="EO430" s="21"/>
      <c r="EP430" s="21"/>
      <c r="EQ430" s="21"/>
      <c r="ER430" s="21"/>
      <c r="ES430" s="21"/>
      <c r="ET430" s="21"/>
      <c r="EU430" s="21"/>
      <c r="EV430" s="21"/>
      <c r="EW430" s="21"/>
      <c r="EX430" s="21"/>
      <c r="EY430" s="21"/>
      <c r="EZ430" s="21"/>
      <c r="FA430" s="21"/>
      <c r="FB430"/>
      <c r="FC430"/>
    </row>
    <row r="431" spans="6:159" x14ac:dyDescent="0.25">
      <c r="F431" s="21"/>
      <c r="H431" s="21"/>
      <c r="J431" s="21"/>
      <c r="L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  <c r="EF431" s="21"/>
      <c r="EG431" s="21"/>
      <c r="EH431" s="21"/>
      <c r="EI431" s="21"/>
      <c r="EJ431" s="21"/>
      <c r="EK431" s="21"/>
      <c r="EL431" s="21"/>
      <c r="EM431" s="21"/>
      <c r="EN431" s="21"/>
      <c r="EO431" s="21"/>
      <c r="EP431" s="21"/>
      <c r="EQ431" s="21"/>
      <c r="ER431" s="21"/>
      <c r="ES431" s="21"/>
      <c r="ET431" s="21"/>
      <c r="EU431" s="21"/>
      <c r="EV431" s="21"/>
      <c r="EW431" s="21"/>
      <c r="EX431" s="21"/>
      <c r="EY431" s="21"/>
      <c r="EZ431" s="21"/>
      <c r="FA431" s="21"/>
      <c r="FB431"/>
      <c r="FC431"/>
    </row>
    <row r="432" spans="6:159" x14ac:dyDescent="0.25">
      <c r="F432" s="21"/>
      <c r="H432" s="21"/>
      <c r="J432" s="21"/>
      <c r="L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  <c r="DQ432" s="21"/>
      <c r="DR432" s="21"/>
      <c r="DS432" s="21"/>
      <c r="DT432" s="21"/>
      <c r="DU432" s="21"/>
      <c r="DV432" s="21"/>
      <c r="DW432" s="21"/>
      <c r="DX432" s="21"/>
      <c r="DY432" s="21"/>
      <c r="DZ432" s="21"/>
      <c r="EA432" s="21"/>
      <c r="EB432" s="21"/>
      <c r="EC432" s="21"/>
      <c r="ED432" s="21"/>
      <c r="EE432" s="21"/>
      <c r="EF432" s="21"/>
      <c r="EG432" s="21"/>
      <c r="EH432" s="21"/>
      <c r="EI432" s="21"/>
      <c r="EJ432" s="21"/>
      <c r="EK432" s="21"/>
      <c r="EL432" s="21"/>
      <c r="EM432" s="21"/>
      <c r="EN432" s="21"/>
      <c r="EO432" s="21"/>
      <c r="EP432" s="21"/>
      <c r="EQ432" s="21"/>
      <c r="ER432" s="21"/>
      <c r="ES432" s="21"/>
      <c r="ET432" s="21"/>
      <c r="EU432" s="21"/>
      <c r="EV432" s="21"/>
      <c r="EW432" s="21"/>
      <c r="EX432" s="21"/>
      <c r="EY432" s="21"/>
      <c r="EZ432" s="21"/>
      <c r="FA432" s="21"/>
      <c r="FB432"/>
      <c r="FC432"/>
    </row>
    <row r="433" spans="6:159" x14ac:dyDescent="0.25">
      <c r="F433" s="21"/>
      <c r="H433" s="21"/>
      <c r="J433" s="21"/>
      <c r="L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1"/>
      <c r="EB433" s="21"/>
      <c r="EC433" s="21"/>
      <c r="ED433" s="21"/>
      <c r="EE433" s="21"/>
      <c r="EF433" s="21"/>
      <c r="EG433" s="21"/>
      <c r="EH433" s="21"/>
      <c r="EI433" s="21"/>
      <c r="EJ433" s="21"/>
      <c r="EK433" s="21"/>
      <c r="EL433" s="21"/>
      <c r="EM433" s="21"/>
      <c r="EN433" s="21"/>
      <c r="EO433" s="21"/>
      <c r="EP433" s="21"/>
      <c r="EQ433" s="21"/>
      <c r="ER433" s="21"/>
      <c r="ES433" s="21"/>
      <c r="ET433" s="21"/>
      <c r="EU433" s="21"/>
      <c r="EV433" s="21"/>
      <c r="EW433" s="21"/>
      <c r="EX433" s="21"/>
      <c r="EY433" s="21"/>
      <c r="EZ433" s="21"/>
      <c r="FA433" s="21"/>
      <c r="FB433"/>
      <c r="FC433"/>
    </row>
    <row r="434" spans="6:159" x14ac:dyDescent="0.25">
      <c r="F434" s="21"/>
      <c r="H434" s="21"/>
      <c r="J434" s="21"/>
      <c r="L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1"/>
      <c r="EB434" s="21"/>
      <c r="EC434" s="21"/>
      <c r="ED434" s="21"/>
      <c r="EE434" s="21"/>
      <c r="EF434" s="21"/>
      <c r="EG434" s="21"/>
      <c r="EH434" s="21"/>
      <c r="EI434" s="21"/>
      <c r="EJ434" s="21"/>
      <c r="EK434" s="21"/>
      <c r="EL434" s="21"/>
      <c r="EM434" s="21"/>
      <c r="EN434" s="21"/>
      <c r="EO434" s="21"/>
      <c r="EP434" s="21"/>
      <c r="EQ434" s="21"/>
      <c r="ER434" s="21"/>
      <c r="ES434" s="21"/>
      <c r="ET434" s="21"/>
      <c r="EU434" s="21"/>
      <c r="EV434" s="21"/>
      <c r="EW434" s="21"/>
      <c r="EX434" s="21"/>
      <c r="EY434" s="21"/>
      <c r="EZ434" s="21"/>
      <c r="FA434" s="21"/>
      <c r="FB434"/>
      <c r="FC434"/>
    </row>
    <row r="435" spans="6:159" x14ac:dyDescent="0.25">
      <c r="F435" s="21"/>
      <c r="H435" s="21"/>
      <c r="J435" s="21"/>
      <c r="L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  <c r="EF435" s="21"/>
      <c r="EG435" s="21"/>
      <c r="EH435" s="21"/>
      <c r="EI435" s="21"/>
      <c r="EJ435" s="21"/>
      <c r="EK435" s="21"/>
      <c r="EL435" s="21"/>
      <c r="EM435" s="21"/>
      <c r="EN435" s="21"/>
      <c r="EO435" s="21"/>
      <c r="EP435" s="21"/>
      <c r="EQ435" s="21"/>
      <c r="ER435" s="21"/>
      <c r="ES435" s="21"/>
      <c r="ET435" s="21"/>
      <c r="EU435" s="21"/>
      <c r="EV435" s="21"/>
      <c r="EW435" s="21"/>
      <c r="EX435" s="21"/>
      <c r="EY435" s="21"/>
      <c r="EZ435" s="21"/>
      <c r="FA435" s="21"/>
      <c r="FB435"/>
      <c r="FC435"/>
    </row>
    <row r="436" spans="6:159" x14ac:dyDescent="0.25">
      <c r="F436" s="21"/>
      <c r="H436" s="21"/>
      <c r="J436" s="21"/>
      <c r="L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1"/>
      <c r="EB436" s="21"/>
      <c r="EC436" s="21"/>
      <c r="ED436" s="21"/>
      <c r="EE436" s="21"/>
      <c r="EF436" s="21"/>
      <c r="EG436" s="21"/>
      <c r="EH436" s="21"/>
      <c r="EI436" s="21"/>
      <c r="EJ436" s="21"/>
      <c r="EK436" s="21"/>
      <c r="EL436" s="21"/>
      <c r="EM436" s="21"/>
      <c r="EN436" s="21"/>
      <c r="EO436" s="21"/>
      <c r="EP436" s="21"/>
      <c r="EQ436" s="21"/>
      <c r="ER436" s="21"/>
      <c r="ES436" s="21"/>
      <c r="ET436" s="21"/>
      <c r="EU436" s="21"/>
      <c r="EV436" s="21"/>
      <c r="EW436" s="21"/>
      <c r="EX436" s="21"/>
      <c r="EY436" s="21"/>
      <c r="EZ436" s="21"/>
      <c r="FA436" s="21"/>
      <c r="FB436"/>
      <c r="FC436"/>
    </row>
    <row r="437" spans="6:159" x14ac:dyDescent="0.25">
      <c r="F437" s="21"/>
      <c r="H437" s="21"/>
      <c r="J437" s="21"/>
      <c r="L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1"/>
      <c r="EB437" s="21"/>
      <c r="EC437" s="21"/>
      <c r="ED437" s="21"/>
      <c r="EE437" s="21"/>
      <c r="EF437" s="21"/>
      <c r="EG437" s="21"/>
      <c r="EH437" s="21"/>
      <c r="EI437" s="21"/>
      <c r="EJ437" s="21"/>
      <c r="EK437" s="21"/>
      <c r="EL437" s="21"/>
      <c r="EM437" s="21"/>
      <c r="EN437" s="21"/>
      <c r="EO437" s="21"/>
      <c r="EP437" s="21"/>
      <c r="EQ437" s="21"/>
      <c r="ER437" s="21"/>
      <c r="ES437" s="21"/>
      <c r="ET437" s="21"/>
      <c r="EU437" s="21"/>
      <c r="EV437" s="21"/>
      <c r="EW437" s="21"/>
      <c r="EX437" s="21"/>
      <c r="EY437" s="21"/>
      <c r="EZ437" s="21"/>
      <c r="FA437" s="21"/>
      <c r="FB437"/>
      <c r="FC437"/>
    </row>
    <row r="438" spans="6:159" x14ac:dyDescent="0.25">
      <c r="F438" s="21"/>
      <c r="H438" s="21"/>
      <c r="J438" s="21"/>
      <c r="L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  <c r="EI438" s="21"/>
      <c r="EJ438" s="21"/>
      <c r="EK438" s="21"/>
      <c r="EL438" s="21"/>
      <c r="EM438" s="21"/>
      <c r="EN438" s="21"/>
      <c r="EO438" s="21"/>
      <c r="EP438" s="21"/>
      <c r="EQ438" s="21"/>
      <c r="ER438" s="21"/>
      <c r="ES438" s="21"/>
      <c r="ET438" s="21"/>
      <c r="EU438" s="21"/>
      <c r="EV438" s="21"/>
      <c r="EW438" s="21"/>
      <c r="EX438" s="21"/>
      <c r="EY438" s="21"/>
      <c r="EZ438" s="21"/>
      <c r="FA438" s="21"/>
      <c r="FB438"/>
      <c r="FC438"/>
    </row>
    <row r="439" spans="6:159" x14ac:dyDescent="0.25">
      <c r="F439" s="21"/>
      <c r="H439" s="21"/>
      <c r="J439" s="21"/>
      <c r="L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1"/>
      <c r="EB439" s="21"/>
      <c r="EC439" s="21"/>
      <c r="ED439" s="21"/>
      <c r="EE439" s="21"/>
      <c r="EF439" s="21"/>
      <c r="EG439" s="21"/>
      <c r="EH439" s="21"/>
      <c r="EI439" s="21"/>
      <c r="EJ439" s="21"/>
      <c r="EK439" s="21"/>
      <c r="EL439" s="21"/>
      <c r="EM439" s="21"/>
      <c r="EN439" s="21"/>
      <c r="EO439" s="21"/>
      <c r="EP439" s="21"/>
      <c r="EQ439" s="21"/>
      <c r="ER439" s="21"/>
      <c r="ES439" s="21"/>
      <c r="ET439" s="21"/>
      <c r="EU439" s="21"/>
      <c r="EV439" s="21"/>
      <c r="EW439" s="21"/>
      <c r="EX439" s="21"/>
      <c r="EY439" s="21"/>
      <c r="EZ439" s="21"/>
      <c r="FA439" s="21"/>
      <c r="FB439"/>
      <c r="FC439"/>
    </row>
    <row r="440" spans="6:159" x14ac:dyDescent="0.25">
      <c r="F440" s="21"/>
      <c r="H440" s="21"/>
      <c r="J440" s="21"/>
      <c r="L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21"/>
      <c r="EJ440" s="21"/>
      <c r="EK440" s="21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21"/>
      <c r="EY440" s="21"/>
      <c r="EZ440" s="21"/>
      <c r="FA440" s="21"/>
      <c r="FB440"/>
      <c r="FC440"/>
    </row>
    <row r="441" spans="6:159" x14ac:dyDescent="0.25">
      <c r="F441" s="21"/>
      <c r="H441" s="21"/>
      <c r="J441" s="21"/>
      <c r="L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21"/>
      <c r="EJ441" s="21"/>
      <c r="EK441" s="21"/>
      <c r="EL441" s="21"/>
      <c r="EM441" s="21"/>
      <c r="EN441" s="21"/>
      <c r="EO441" s="21"/>
      <c r="EP441" s="21"/>
      <c r="EQ441" s="21"/>
      <c r="ER441" s="21"/>
      <c r="ES441" s="21"/>
      <c r="ET441" s="21"/>
      <c r="EU441" s="21"/>
      <c r="EV441" s="21"/>
      <c r="EW441" s="21"/>
      <c r="EX441" s="21"/>
      <c r="EY441" s="21"/>
      <c r="EZ441" s="21"/>
      <c r="FA441" s="21"/>
      <c r="FB441"/>
      <c r="FC441"/>
    </row>
    <row r="442" spans="6:159" x14ac:dyDescent="0.25">
      <c r="F442" s="21"/>
      <c r="H442" s="21"/>
      <c r="J442" s="21"/>
      <c r="L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  <c r="EI442" s="21"/>
      <c r="EJ442" s="21"/>
      <c r="EK442" s="21"/>
      <c r="EL442" s="21"/>
      <c r="EM442" s="21"/>
      <c r="EN442" s="21"/>
      <c r="EO442" s="21"/>
      <c r="EP442" s="21"/>
      <c r="EQ442" s="21"/>
      <c r="ER442" s="21"/>
      <c r="ES442" s="21"/>
      <c r="ET442" s="21"/>
      <c r="EU442" s="21"/>
      <c r="EV442" s="21"/>
      <c r="EW442" s="21"/>
      <c r="EX442" s="21"/>
      <c r="EY442" s="21"/>
      <c r="EZ442" s="21"/>
      <c r="FA442" s="21"/>
      <c r="FB442"/>
      <c r="FC442"/>
    </row>
    <row r="443" spans="6:159" x14ac:dyDescent="0.25">
      <c r="F443" s="21"/>
      <c r="H443" s="21"/>
      <c r="J443" s="21"/>
      <c r="L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  <c r="EF443" s="21"/>
      <c r="EG443" s="21"/>
      <c r="EH443" s="21"/>
      <c r="EI443" s="21"/>
      <c r="EJ443" s="21"/>
      <c r="EK443" s="21"/>
      <c r="EL443" s="21"/>
      <c r="EM443" s="21"/>
      <c r="EN443" s="21"/>
      <c r="EO443" s="21"/>
      <c r="EP443" s="21"/>
      <c r="EQ443" s="21"/>
      <c r="ER443" s="21"/>
      <c r="ES443" s="21"/>
      <c r="ET443" s="21"/>
      <c r="EU443" s="21"/>
      <c r="EV443" s="21"/>
      <c r="EW443" s="21"/>
      <c r="EX443" s="21"/>
      <c r="EY443" s="21"/>
      <c r="EZ443" s="21"/>
      <c r="FA443" s="21"/>
      <c r="FB443"/>
      <c r="FC443"/>
    </row>
    <row r="444" spans="6:159" x14ac:dyDescent="0.25">
      <c r="F444" s="21"/>
      <c r="H444" s="21"/>
      <c r="J444" s="21"/>
      <c r="L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1"/>
      <c r="EB444" s="21"/>
      <c r="EC444" s="21"/>
      <c r="ED444" s="21"/>
      <c r="EE444" s="21"/>
      <c r="EF444" s="21"/>
      <c r="EG444" s="21"/>
      <c r="EH444" s="21"/>
      <c r="EI444" s="21"/>
      <c r="EJ444" s="21"/>
      <c r="EK444" s="21"/>
      <c r="EL444" s="21"/>
      <c r="EM444" s="21"/>
      <c r="EN444" s="21"/>
      <c r="EO444" s="21"/>
      <c r="EP444" s="21"/>
      <c r="EQ444" s="21"/>
      <c r="ER444" s="21"/>
      <c r="ES444" s="21"/>
      <c r="ET444" s="21"/>
      <c r="EU444" s="21"/>
      <c r="EV444" s="21"/>
      <c r="EW444" s="21"/>
      <c r="EX444" s="21"/>
      <c r="EY444" s="21"/>
      <c r="EZ444" s="21"/>
      <c r="FA444" s="21"/>
      <c r="FB444"/>
      <c r="FC444"/>
    </row>
    <row r="445" spans="6:159" x14ac:dyDescent="0.25">
      <c r="F445" s="21"/>
      <c r="H445" s="21"/>
      <c r="J445" s="21"/>
      <c r="L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  <c r="EI445" s="21"/>
      <c r="EJ445" s="21"/>
      <c r="EK445" s="21"/>
      <c r="EL445" s="21"/>
      <c r="EM445" s="21"/>
      <c r="EN445" s="21"/>
      <c r="EO445" s="21"/>
      <c r="EP445" s="21"/>
      <c r="EQ445" s="21"/>
      <c r="ER445" s="21"/>
      <c r="ES445" s="21"/>
      <c r="ET445" s="21"/>
      <c r="EU445" s="21"/>
      <c r="EV445" s="21"/>
      <c r="EW445" s="21"/>
      <c r="EX445" s="21"/>
      <c r="EY445" s="21"/>
      <c r="EZ445" s="21"/>
      <c r="FA445" s="21"/>
      <c r="FB445"/>
      <c r="FC445"/>
    </row>
    <row r="446" spans="6:159" x14ac:dyDescent="0.25">
      <c r="F446" s="21"/>
      <c r="H446" s="21"/>
      <c r="J446" s="21"/>
      <c r="L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  <c r="EF446" s="21"/>
      <c r="EG446" s="21"/>
      <c r="EH446" s="21"/>
      <c r="EI446" s="21"/>
      <c r="EJ446" s="21"/>
      <c r="EK446" s="21"/>
      <c r="EL446" s="21"/>
      <c r="EM446" s="21"/>
      <c r="EN446" s="21"/>
      <c r="EO446" s="21"/>
      <c r="EP446" s="21"/>
      <c r="EQ446" s="21"/>
      <c r="ER446" s="21"/>
      <c r="ES446" s="21"/>
      <c r="ET446" s="21"/>
      <c r="EU446" s="21"/>
      <c r="EV446" s="21"/>
      <c r="EW446" s="21"/>
      <c r="EX446" s="21"/>
      <c r="EY446" s="21"/>
      <c r="EZ446" s="21"/>
      <c r="FA446" s="21"/>
      <c r="FB446"/>
      <c r="FC446"/>
    </row>
    <row r="447" spans="6:159" x14ac:dyDescent="0.25">
      <c r="F447" s="21"/>
      <c r="H447" s="21"/>
      <c r="J447" s="21"/>
      <c r="L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  <c r="EF447" s="21"/>
      <c r="EG447" s="21"/>
      <c r="EH447" s="21"/>
      <c r="EI447" s="21"/>
      <c r="EJ447" s="21"/>
      <c r="EK447" s="21"/>
      <c r="EL447" s="21"/>
      <c r="EM447" s="21"/>
      <c r="EN447" s="21"/>
      <c r="EO447" s="21"/>
      <c r="EP447" s="21"/>
      <c r="EQ447" s="21"/>
      <c r="ER447" s="21"/>
      <c r="ES447" s="21"/>
      <c r="ET447" s="21"/>
      <c r="EU447" s="21"/>
      <c r="EV447" s="21"/>
      <c r="EW447" s="21"/>
      <c r="EX447" s="21"/>
      <c r="EY447" s="21"/>
      <c r="EZ447" s="21"/>
      <c r="FA447" s="21"/>
      <c r="FB447"/>
      <c r="FC447"/>
    </row>
    <row r="448" spans="6:159" x14ac:dyDescent="0.25">
      <c r="F448" s="21"/>
      <c r="H448" s="21"/>
      <c r="J448" s="21"/>
      <c r="L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/>
      <c r="FC448"/>
    </row>
    <row r="449" spans="6:159" x14ac:dyDescent="0.25">
      <c r="F449" s="21"/>
      <c r="H449" s="21"/>
      <c r="J449" s="21"/>
      <c r="L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  <c r="ES449" s="21"/>
      <c r="ET449" s="21"/>
      <c r="EU449" s="21"/>
      <c r="EV449" s="21"/>
      <c r="EW449" s="21"/>
      <c r="EX449" s="21"/>
      <c r="EY449" s="21"/>
      <c r="EZ449" s="21"/>
      <c r="FA449" s="21"/>
      <c r="FB449"/>
      <c r="FC449"/>
    </row>
    <row r="450" spans="6:159" x14ac:dyDescent="0.25">
      <c r="F450" s="21"/>
      <c r="H450" s="21"/>
      <c r="J450" s="21"/>
      <c r="L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  <c r="EF450" s="21"/>
      <c r="EG450" s="21"/>
      <c r="EH450" s="21"/>
      <c r="EI450" s="21"/>
      <c r="EJ450" s="21"/>
      <c r="EK450" s="21"/>
      <c r="EL450" s="21"/>
      <c r="EM450" s="21"/>
      <c r="EN450" s="21"/>
      <c r="EO450" s="21"/>
      <c r="EP450" s="21"/>
      <c r="EQ450" s="21"/>
      <c r="ER450" s="21"/>
      <c r="ES450" s="21"/>
      <c r="ET450" s="21"/>
      <c r="EU450" s="21"/>
      <c r="EV450" s="21"/>
      <c r="EW450" s="21"/>
      <c r="EX450" s="21"/>
      <c r="EY450" s="21"/>
      <c r="EZ450" s="21"/>
      <c r="FA450" s="21"/>
      <c r="FB450"/>
      <c r="FC450"/>
    </row>
    <row r="451" spans="6:159" x14ac:dyDescent="0.25">
      <c r="F451" s="21"/>
      <c r="H451" s="21"/>
      <c r="J451" s="21"/>
      <c r="L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/>
      <c r="FC451"/>
    </row>
    <row r="452" spans="6:159" x14ac:dyDescent="0.25">
      <c r="F452" s="21"/>
      <c r="H452" s="21"/>
      <c r="J452" s="21"/>
      <c r="L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  <c r="EF452" s="21"/>
      <c r="EG452" s="21"/>
      <c r="EH452" s="21"/>
      <c r="EI452" s="21"/>
      <c r="EJ452" s="21"/>
      <c r="EK452" s="21"/>
      <c r="EL452" s="21"/>
      <c r="EM452" s="21"/>
      <c r="EN452" s="21"/>
      <c r="EO452" s="21"/>
      <c r="EP452" s="21"/>
      <c r="EQ452" s="21"/>
      <c r="ER452" s="21"/>
      <c r="ES452" s="21"/>
      <c r="ET452" s="21"/>
      <c r="EU452" s="21"/>
      <c r="EV452" s="21"/>
      <c r="EW452" s="21"/>
      <c r="EX452" s="21"/>
      <c r="EY452" s="21"/>
      <c r="EZ452" s="21"/>
      <c r="FA452" s="21"/>
      <c r="FB452"/>
      <c r="FC452"/>
    </row>
    <row r="453" spans="6:159" x14ac:dyDescent="0.25">
      <c r="F453" s="21"/>
      <c r="H453" s="21"/>
      <c r="J453" s="21"/>
      <c r="L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  <c r="EI453" s="21"/>
      <c r="EJ453" s="21"/>
      <c r="EK453" s="21"/>
      <c r="EL453" s="21"/>
      <c r="EM453" s="21"/>
      <c r="EN453" s="21"/>
      <c r="EO453" s="21"/>
      <c r="EP453" s="21"/>
      <c r="EQ453" s="21"/>
      <c r="ER453" s="21"/>
      <c r="ES453" s="21"/>
      <c r="ET453" s="21"/>
      <c r="EU453" s="21"/>
      <c r="EV453" s="21"/>
      <c r="EW453" s="21"/>
      <c r="EX453" s="21"/>
      <c r="EY453" s="21"/>
      <c r="EZ453" s="21"/>
      <c r="FA453" s="21"/>
      <c r="FB453"/>
      <c r="FC453"/>
    </row>
    <row r="454" spans="6:159" x14ac:dyDescent="0.25">
      <c r="F454" s="21"/>
      <c r="H454" s="21"/>
      <c r="J454" s="21"/>
      <c r="L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  <c r="EI454" s="21"/>
      <c r="EJ454" s="21"/>
      <c r="EK454" s="21"/>
      <c r="EL454" s="21"/>
      <c r="EM454" s="21"/>
      <c r="EN454" s="21"/>
      <c r="EO454" s="21"/>
      <c r="EP454" s="21"/>
      <c r="EQ454" s="21"/>
      <c r="ER454" s="21"/>
      <c r="ES454" s="21"/>
      <c r="ET454" s="21"/>
      <c r="EU454" s="21"/>
      <c r="EV454" s="21"/>
      <c r="EW454" s="21"/>
      <c r="EX454" s="21"/>
      <c r="EY454" s="21"/>
      <c r="EZ454" s="21"/>
      <c r="FA454" s="21"/>
      <c r="FB454"/>
      <c r="FC454"/>
    </row>
    <row r="455" spans="6:159" x14ac:dyDescent="0.25">
      <c r="F455" s="21"/>
      <c r="H455" s="21"/>
      <c r="J455" s="21"/>
      <c r="L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  <c r="EF455" s="21"/>
      <c r="EG455" s="21"/>
      <c r="EH455" s="21"/>
      <c r="EI455" s="21"/>
      <c r="EJ455" s="21"/>
      <c r="EK455" s="21"/>
      <c r="EL455" s="21"/>
      <c r="EM455" s="21"/>
      <c r="EN455" s="21"/>
      <c r="EO455" s="21"/>
      <c r="EP455" s="21"/>
      <c r="EQ455" s="21"/>
      <c r="ER455" s="21"/>
      <c r="ES455" s="21"/>
      <c r="ET455" s="21"/>
      <c r="EU455" s="21"/>
      <c r="EV455" s="21"/>
      <c r="EW455" s="21"/>
      <c r="EX455" s="21"/>
      <c r="EY455" s="21"/>
      <c r="EZ455" s="21"/>
      <c r="FA455" s="21"/>
      <c r="FB455"/>
      <c r="FC455"/>
    </row>
    <row r="456" spans="6:159" x14ac:dyDescent="0.25">
      <c r="F456" s="21"/>
      <c r="H456" s="21"/>
      <c r="J456" s="21"/>
      <c r="L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  <c r="EF456" s="21"/>
      <c r="EG456" s="21"/>
      <c r="EH456" s="21"/>
      <c r="EI456" s="21"/>
      <c r="EJ456" s="21"/>
      <c r="EK456" s="21"/>
      <c r="EL456" s="21"/>
      <c r="EM456" s="21"/>
      <c r="EN456" s="21"/>
      <c r="EO456" s="21"/>
      <c r="EP456" s="21"/>
      <c r="EQ456" s="21"/>
      <c r="ER456" s="21"/>
      <c r="ES456" s="21"/>
      <c r="ET456" s="21"/>
      <c r="EU456" s="21"/>
      <c r="EV456" s="21"/>
      <c r="EW456" s="21"/>
      <c r="EX456" s="21"/>
      <c r="EY456" s="21"/>
      <c r="EZ456" s="21"/>
      <c r="FA456" s="21"/>
      <c r="FB456"/>
      <c r="FC456"/>
    </row>
    <row r="457" spans="6:159" x14ac:dyDescent="0.25">
      <c r="F457" s="21"/>
      <c r="H457" s="21"/>
      <c r="J457" s="21"/>
      <c r="L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  <c r="EF457" s="21"/>
      <c r="EG457" s="21"/>
      <c r="EH457" s="21"/>
      <c r="EI457" s="21"/>
      <c r="EJ457" s="21"/>
      <c r="EK457" s="21"/>
      <c r="EL457" s="21"/>
      <c r="EM457" s="21"/>
      <c r="EN457" s="21"/>
      <c r="EO457" s="21"/>
      <c r="EP457" s="21"/>
      <c r="EQ457" s="21"/>
      <c r="ER457" s="21"/>
      <c r="ES457" s="21"/>
      <c r="ET457" s="21"/>
      <c r="EU457" s="21"/>
      <c r="EV457" s="21"/>
      <c r="EW457" s="21"/>
      <c r="EX457" s="21"/>
      <c r="EY457" s="21"/>
      <c r="EZ457" s="21"/>
      <c r="FA457" s="21"/>
      <c r="FB457"/>
      <c r="FC457"/>
    </row>
    <row r="458" spans="6:159" x14ac:dyDescent="0.25">
      <c r="F458" s="21"/>
      <c r="H458" s="21"/>
      <c r="J458" s="21"/>
      <c r="L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  <c r="EF458" s="21"/>
      <c r="EG458" s="21"/>
      <c r="EH458" s="21"/>
      <c r="EI458" s="21"/>
      <c r="EJ458" s="21"/>
      <c r="EK458" s="21"/>
      <c r="EL458" s="21"/>
      <c r="EM458" s="21"/>
      <c r="EN458" s="21"/>
      <c r="EO458" s="21"/>
      <c r="EP458" s="21"/>
      <c r="EQ458" s="21"/>
      <c r="ER458" s="21"/>
      <c r="ES458" s="21"/>
      <c r="ET458" s="21"/>
      <c r="EU458" s="21"/>
      <c r="EV458" s="21"/>
      <c r="EW458" s="21"/>
      <c r="EX458" s="21"/>
      <c r="EY458" s="21"/>
      <c r="EZ458" s="21"/>
      <c r="FA458" s="21"/>
      <c r="FB458"/>
      <c r="FC458"/>
    </row>
    <row r="459" spans="6:159" x14ac:dyDescent="0.25">
      <c r="F459" s="21"/>
      <c r="H459" s="21"/>
      <c r="J459" s="21"/>
      <c r="L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  <c r="DQ459" s="21"/>
      <c r="DR459" s="21"/>
      <c r="DS459" s="21"/>
      <c r="DT459" s="21"/>
      <c r="DU459" s="21"/>
      <c r="DV459" s="21"/>
      <c r="DW459" s="21"/>
      <c r="DX459" s="21"/>
      <c r="DY459" s="21"/>
      <c r="DZ459" s="21"/>
      <c r="EA459" s="21"/>
      <c r="EB459" s="21"/>
      <c r="EC459" s="21"/>
      <c r="ED459" s="21"/>
      <c r="EE459" s="21"/>
      <c r="EF459" s="21"/>
      <c r="EG459" s="21"/>
      <c r="EH459" s="21"/>
      <c r="EI459" s="21"/>
      <c r="EJ459" s="21"/>
      <c r="EK459" s="21"/>
      <c r="EL459" s="21"/>
      <c r="EM459" s="21"/>
      <c r="EN459" s="21"/>
      <c r="EO459" s="21"/>
      <c r="EP459" s="21"/>
      <c r="EQ459" s="21"/>
      <c r="ER459" s="21"/>
      <c r="ES459" s="21"/>
      <c r="ET459" s="21"/>
      <c r="EU459" s="21"/>
      <c r="EV459" s="21"/>
      <c r="EW459" s="21"/>
      <c r="EX459" s="21"/>
      <c r="EY459" s="21"/>
      <c r="EZ459" s="21"/>
      <c r="FA459" s="21"/>
      <c r="FB459"/>
      <c r="FC459"/>
    </row>
    <row r="460" spans="6:159" x14ac:dyDescent="0.25">
      <c r="F460" s="21"/>
      <c r="H460" s="21"/>
      <c r="J460" s="21"/>
      <c r="L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  <c r="DQ460" s="21"/>
      <c r="DR460" s="21"/>
      <c r="DS460" s="21"/>
      <c r="DT460" s="21"/>
      <c r="DU460" s="21"/>
      <c r="DV460" s="21"/>
      <c r="DW460" s="21"/>
      <c r="DX460" s="21"/>
      <c r="DY460" s="21"/>
      <c r="DZ460" s="21"/>
      <c r="EA460" s="21"/>
      <c r="EB460" s="21"/>
      <c r="EC460" s="21"/>
      <c r="ED460" s="21"/>
      <c r="EE460" s="21"/>
      <c r="EF460" s="21"/>
      <c r="EG460" s="21"/>
      <c r="EH460" s="21"/>
      <c r="EI460" s="21"/>
      <c r="EJ460" s="21"/>
      <c r="EK460" s="21"/>
      <c r="EL460" s="21"/>
      <c r="EM460" s="21"/>
      <c r="EN460" s="21"/>
      <c r="EO460" s="21"/>
      <c r="EP460" s="21"/>
      <c r="EQ460" s="21"/>
      <c r="ER460" s="21"/>
      <c r="ES460" s="21"/>
      <c r="ET460" s="21"/>
      <c r="EU460" s="21"/>
      <c r="EV460" s="21"/>
      <c r="EW460" s="21"/>
      <c r="EX460" s="21"/>
      <c r="EY460" s="21"/>
      <c r="EZ460" s="21"/>
      <c r="FA460" s="21"/>
      <c r="FB460"/>
      <c r="FC460"/>
    </row>
    <row r="461" spans="6:159" x14ac:dyDescent="0.25">
      <c r="F461" s="21"/>
      <c r="H461" s="21"/>
      <c r="J461" s="21"/>
      <c r="L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1"/>
      <c r="EB461" s="21"/>
      <c r="EC461" s="21"/>
      <c r="ED461" s="21"/>
      <c r="EE461" s="21"/>
      <c r="EF461" s="21"/>
      <c r="EG461" s="21"/>
      <c r="EH461" s="21"/>
      <c r="EI461" s="21"/>
      <c r="EJ461" s="21"/>
      <c r="EK461" s="21"/>
      <c r="EL461" s="21"/>
      <c r="EM461" s="21"/>
      <c r="EN461" s="21"/>
      <c r="EO461" s="21"/>
      <c r="EP461" s="21"/>
      <c r="EQ461" s="21"/>
      <c r="ER461" s="21"/>
      <c r="ES461" s="21"/>
      <c r="ET461" s="21"/>
      <c r="EU461" s="21"/>
      <c r="EV461" s="21"/>
      <c r="EW461" s="21"/>
      <c r="EX461" s="21"/>
      <c r="EY461" s="21"/>
      <c r="EZ461" s="21"/>
      <c r="FA461" s="21"/>
      <c r="FB461"/>
      <c r="FC461"/>
    </row>
    <row r="462" spans="6:159" x14ac:dyDescent="0.25">
      <c r="F462" s="21"/>
      <c r="H462" s="21"/>
      <c r="J462" s="21"/>
      <c r="L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/>
      <c r="FC462"/>
    </row>
    <row r="463" spans="6:159" x14ac:dyDescent="0.25">
      <c r="F463" s="21"/>
      <c r="H463" s="21"/>
      <c r="J463" s="21"/>
      <c r="L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1"/>
      <c r="EB463" s="21"/>
      <c r="EC463" s="21"/>
      <c r="ED463" s="21"/>
      <c r="EE463" s="21"/>
      <c r="EF463" s="21"/>
      <c r="EG463" s="21"/>
      <c r="EH463" s="21"/>
      <c r="EI463" s="21"/>
      <c r="EJ463" s="21"/>
      <c r="EK463" s="21"/>
      <c r="EL463" s="21"/>
      <c r="EM463" s="21"/>
      <c r="EN463" s="21"/>
      <c r="EO463" s="21"/>
      <c r="EP463" s="21"/>
      <c r="EQ463" s="21"/>
      <c r="ER463" s="21"/>
      <c r="ES463" s="21"/>
      <c r="ET463" s="21"/>
      <c r="EU463" s="21"/>
      <c r="EV463" s="21"/>
      <c r="EW463" s="21"/>
      <c r="EX463" s="21"/>
      <c r="EY463" s="21"/>
      <c r="EZ463" s="21"/>
      <c r="FA463" s="21"/>
      <c r="FB463"/>
      <c r="FC463"/>
    </row>
    <row r="464" spans="6:159" x14ac:dyDescent="0.25">
      <c r="F464" s="21"/>
      <c r="H464" s="21"/>
      <c r="J464" s="21"/>
      <c r="L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  <c r="EI464" s="21"/>
      <c r="EJ464" s="21"/>
      <c r="EK464" s="21"/>
      <c r="EL464" s="21"/>
      <c r="EM464" s="21"/>
      <c r="EN464" s="21"/>
      <c r="EO464" s="21"/>
      <c r="EP464" s="21"/>
      <c r="EQ464" s="21"/>
      <c r="ER464" s="21"/>
      <c r="ES464" s="21"/>
      <c r="ET464" s="21"/>
      <c r="EU464" s="21"/>
      <c r="EV464" s="21"/>
      <c r="EW464" s="21"/>
      <c r="EX464" s="21"/>
      <c r="EY464" s="21"/>
      <c r="EZ464" s="21"/>
      <c r="FA464" s="21"/>
      <c r="FB464"/>
      <c r="FC464"/>
    </row>
    <row r="465" spans="6:159" x14ac:dyDescent="0.25">
      <c r="F465" s="21"/>
      <c r="H465" s="21"/>
      <c r="J465" s="21"/>
      <c r="L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  <c r="EF465" s="21"/>
      <c r="EG465" s="21"/>
      <c r="EH465" s="21"/>
      <c r="EI465" s="21"/>
      <c r="EJ465" s="21"/>
      <c r="EK465" s="21"/>
      <c r="EL465" s="21"/>
      <c r="EM465" s="21"/>
      <c r="EN465" s="21"/>
      <c r="EO465" s="21"/>
      <c r="EP465" s="21"/>
      <c r="EQ465" s="21"/>
      <c r="ER465" s="21"/>
      <c r="ES465" s="21"/>
      <c r="ET465" s="21"/>
      <c r="EU465" s="21"/>
      <c r="EV465" s="21"/>
      <c r="EW465" s="21"/>
      <c r="EX465" s="21"/>
      <c r="EY465" s="21"/>
      <c r="EZ465" s="21"/>
      <c r="FA465" s="21"/>
      <c r="FB465"/>
      <c r="FC465"/>
    </row>
    <row r="466" spans="6:159" x14ac:dyDescent="0.25">
      <c r="F466" s="21"/>
      <c r="H466" s="21"/>
      <c r="J466" s="21"/>
      <c r="L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  <c r="EF466" s="21"/>
      <c r="EG466" s="21"/>
      <c r="EH466" s="21"/>
      <c r="EI466" s="21"/>
      <c r="EJ466" s="21"/>
      <c r="EK466" s="21"/>
      <c r="EL466" s="21"/>
      <c r="EM466" s="21"/>
      <c r="EN466" s="21"/>
      <c r="EO466" s="21"/>
      <c r="EP466" s="21"/>
      <c r="EQ466" s="21"/>
      <c r="ER466" s="21"/>
      <c r="ES466" s="21"/>
      <c r="ET466" s="21"/>
      <c r="EU466" s="21"/>
      <c r="EV466" s="21"/>
      <c r="EW466" s="21"/>
      <c r="EX466" s="21"/>
      <c r="EY466" s="21"/>
      <c r="EZ466" s="21"/>
      <c r="FA466" s="21"/>
      <c r="FB466"/>
      <c r="FC466"/>
    </row>
    <row r="467" spans="6:159" x14ac:dyDescent="0.25">
      <c r="F467" s="21"/>
      <c r="H467" s="21"/>
      <c r="J467" s="21"/>
      <c r="L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  <c r="EF467" s="21"/>
      <c r="EG467" s="21"/>
      <c r="EH467" s="21"/>
      <c r="EI467" s="21"/>
      <c r="EJ467" s="21"/>
      <c r="EK467" s="21"/>
      <c r="EL467" s="21"/>
      <c r="EM467" s="21"/>
      <c r="EN467" s="21"/>
      <c r="EO467" s="21"/>
      <c r="EP467" s="21"/>
      <c r="EQ467" s="21"/>
      <c r="ER467" s="21"/>
      <c r="ES467" s="21"/>
      <c r="ET467" s="21"/>
      <c r="EU467" s="21"/>
      <c r="EV467" s="21"/>
      <c r="EW467" s="21"/>
      <c r="EX467" s="21"/>
      <c r="EY467" s="21"/>
      <c r="EZ467" s="21"/>
      <c r="FA467" s="21"/>
      <c r="FB467"/>
      <c r="FC467"/>
    </row>
    <row r="468" spans="6:159" x14ac:dyDescent="0.25">
      <c r="F468" s="21"/>
      <c r="H468" s="21"/>
      <c r="J468" s="21"/>
      <c r="L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  <c r="EF468" s="21"/>
      <c r="EG468" s="21"/>
      <c r="EH468" s="21"/>
      <c r="EI468" s="21"/>
      <c r="EJ468" s="21"/>
      <c r="EK468" s="21"/>
      <c r="EL468" s="21"/>
      <c r="EM468" s="21"/>
      <c r="EN468" s="21"/>
      <c r="EO468" s="21"/>
      <c r="EP468" s="21"/>
      <c r="EQ468" s="21"/>
      <c r="ER468" s="21"/>
      <c r="ES468" s="21"/>
      <c r="ET468" s="21"/>
      <c r="EU468" s="21"/>
      <c r="EV468" s="21"/>
      <c r="EW468" s="21"/>
      <c r="EX468" s="21"/>
      <c r="EY468" s="21"/>
      <c r="EZ468" s="21"/>
      <c r="FA468" s="21"/>
      <c r="FB468"/>
      <c r="FC468"/>
    </row>
    <row r="469" spans="6:159" x14ac:dyDescent="0.25">
      <c r="F469" s="21"/>
      <c r="H469" s="21"/>
      <c r="J469" s="21"/>
      <c r="L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  <c r="EI469" s="21"/>
      <c r="EJ469" s="21"/>
      <c r="EK469" s="21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21"/>
      <c r="EY469" s="21"/>
      <c r="EZ469" s="21"/>
      <c r="FA469" s="21"/>
      <c r="FB469"/>
      <c r="FC469"/>
    </row>
    <row r="470" spans="6:159" x14ac:dyDescent="0.25">
      <c r="F470" s="21"/>
      <c r="H470" s="21"/>
      <c r="J470" s="21"/>
      <c r="L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1"/>
      <c r="EB470" s="21"/>
      <c r="EC470" s="21"/>
      <c r="ED470" s="21"/>
      <c r="EE470" s="21"/>
      <c r="EF470" s="21"/>
      <c r="EG470" s="21"/>
      <c r="EH470" s="21"/>
      <c r="EI470" s="21"/>
      <c r="EJ470" s="21"/>
      <c r="EK470" s="21"/>
      <c r="EL470" s="21"/>
      <c r="EM470" s="21"/>
      <c r="EN470" s="21"/>
      <c r="EO470" s="21"/>
      <c r="EP470" s="21"/>
      <c r="EQ470" s="21"/>
      <c r="ER470" s="21"/>
      <c r="ES470" s="21"/>
      <c r="ET470" s="21"/>
      <c r="EU470" s="21"/>
      <c r="EV470" s="21"/>
      <c r="EW470" s="21"/>
      <c r="EX470" s="21"/>
      <c r="EY470" s="21"/>
      <c r="EZ470" s="21"/>
      <c r="FA470" s="21"/>
      <c r="FB470"/>
      <c r="FC470"/>
    </row>
    <row r="471" spans="6:159" x14ac:dyDescent="0.25">
      <c r="F471" s="21"/>
      <c r="H471" s="21"/>
      <c r="J471" s="21"/>
      <c r="L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1"/>
      <c r="EB471" s="21"/>
      <c r="EC471" s="21"/>
      <c r="ED471" s="21"/>
      <c r="EE471" s="21"/>
      <c r="EF471" s="21"/>
      <c r="EG471" s="21"/>
      <c r="EH471" s="21"/>
      <c r="EI471" s="21"/>
      <c r="EJ471" s="21"/>
      <c r="EK471" s="21"/>
      <c r="EL471" s="21"/>
      <c r="EM471" s="21"/>
      <c r="EN471" s="21"/>
      <c r="EO471" s="21"/>
      <c r="EP471" s="21"/>
      <c r="EQ471" s="21"/>
      <c r="ER471" s="21"/>
      <c r="ES471" s="21"/>
      <c r="ET471" s="21"/>
      <c r="EU471" s="21"/>
      <c r="EV471" s="21"/>
      <c r="EW471" s="21"/>
      <c r="EX471" s="21"/>
      <c r="EY471" s="21"/>
      <c r="EZ471" s="21"/>
      <c r="FA471" s="21"/>
      <c r="FB471"/>
      <c r="FC471"/>
    </row>
    <row r="472" spans="6:159" x14ac:dyDescent="0.25">
      <c r="F472" s="21"/>
      <c r="H472" s="21"/>
      <c r="J472" s="21"/>
      <c r="L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  <c r="EI472" s="21"/>
      <c r="EJ472" s="21"/>
      <c r="EK472" s="21"/>
      <c r="EL472" s="21"/>
      <c r="EM472" s="21"/>
      <c r="EN472" s="21"/>
      <c r="EO472" s="21"/>
      <c r="EP472" s="21"/>
      <c r="EQ472" s="21"/>
      <c r="ER472" s="21"/>
      <c r="ES472" s="21"/>
      <c r="ET472" s="21"/>
      <c r="EU472" s="21"/>
      <c r="EV472" s="21"/>
      <c r="EW472" s="21"/>
      <c r="EX472" s="21"/>
      <c r="EY472" s="21"/>
      <c r="EZ472" s="21"/>
      <c r="FA472" s="21"/>
      <c r="FB472"/>
      <c r="FC472"/>
    </row>
    <row r="473" spans="6:159" x14ac:dyDescent="0.25">
      <c r="F473" s="21"/>
      <c r="H473" s="21"/>
      <c r="J473" s="21"/>
      <c r="L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1"/>
      <c r="EB473" s="21"/>
      <c r="EC473" s="21"/>
      <c r="ED473" s="21"/>
      <c r="EE473" s="21"/>
      <c r="EF473" s="21"/>
      <c r="EG473" s="21"/>
      <c r="EH473" s="21"/>
      <c r="EI473" s="21"/>
      <c r="EJ473" s="21"/>
      <c r="EK473" s="21"/>
      <c r="EL473" s="21"/>
      <c r="EM473" s="21"/>
      <c r="EN473" s="21"/>
      <c r="EO473" s="21"/>
      <c r="EP473" s="21"/>
      <c r="EQ473" s="21"/>
      <c r="ER473" s="21"/>
      <c r="ES473" s="21"/>
      <c r="ET473" s="21"/>
      <c r="EU473" s="21"/>
      <c r="EV473" s="21"/>
      <c r="EW473" s="21"/>
      <c r="EX473" s="21"/>
      <c r="EY473" s="21"/>
      <c r="EZ473" s="21"/>
      <c r="FA473" s="21"/>
      <c r="FB473"/>
      <c r="FC473"/>
    </row>
    <row r="474" spans="6:159" x14ac:dyDescent="0.25">
      <c r="F474" s="21"/>
      <c r="H474" s="21"/>
      <c r="J474" s="21"/>
      <c r="L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  <c r="EF474" s="21"/>
      <c r="EG474" s="21"/>
      <c r="EH474" s="21"/>
      <c r="EI474" s="21"/>
      <c r="EJ474" s="21"/>
      <c r="EK474" s="21"/>
      <c r="EL474" s="21"/>
      <c r="EM474" s="21"/>
      <c r="EN474" s="21"/>
      <c r="EO474" s="21"/>
      <c r="EP474" s="21"/>
      <c r="EQ474" s="21"/>
      <c r="ER474" s="21"/>
      <c r="ES474" s="21"/>
      <c r="ET474" s="21"/>
      <c r="EU474" s="21"/>
      <c r="EV474" s="21"/>
      <c r="EW474" s="21"/>
      <c r="EX474" s="21"/>
      <c r="EY474" s="21"/>
      <c r="EZ474" s="21"/>
      <c r="FA474" s="21"/>
      <c r="FB474"/>
      <c r="FC474"/>
    </row>
    <row r="475" spans="6:159" x14ac:dyDescent="0.25">
      <c r="F475" s="21"/>
      <c r="H475" s="21"/>
      <c r="J475" s="21"/>
      <c r="L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  <c r="EF475" s="21"/>
      <c r="EG475" s="21"/>
      <c r="EH475" s="21"/>
      <c r="EI475" s="21"/>
      <c r="EJ475" s="21"/>
      <c r="EK475" s="21"/>
      <c r="EL475" s="21"/>
      <c r="EM475" s="21"/>
      <c r="EN475" s="21"/>
      <c r="EO475" s="21"/>
      <c r="EP475" s="21"/>
      <c r="EQ475" s="21"/>
      <c r="ER475" s="21"/>
      <c r="ES475" s="21"/>
      <c r="ET475" s="21"/>
      <c r="EU475" s="21"/>
      <c r="EV475" s="21"/>
      <c r="EW475" s="21"/>
      <c r="EX475" s="21"/>
      <c r="EY475" s="21"/>
      <c r="EZ475" s="21"/>
      <c r="FA475" s="21"/>
      <c r="FB475"/>
      <c r="FC475"/>
    </row>
    <row r="476" spans="6:159" x14ac:dyDescent="0.25">
      <c r="F476" s="21"/>
      <c r="H476" s="21"/>
      <c r="J476" s="21"/>
      <c r="L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1"/>
      <c r="EB476" s="21"/>
      <c r="EC476" s="21"/>
      <c r="ED476" s="21"/>
      <c r="EE476" s="21"/>
      <c r="EF476" s="21"/>
      <c r="EG476" s="21"/>
      <c r="EH476" s="21"/>
      <c r="EI476" s="21"/>
      <c r="EJ476" s="21"/>
      <c r="EK476" s="21"/>
      <c r="EL476" s="21"/>
      <c r="EM476" s="21"/>
      <c r="EN476" s="21"/>
      <c r="EO476" s="21"/>
      <c r="EP476" s="21"/>
      <c r="EQ476" s="21"/>
      <c r="ER476" s="21"/>
      <c r="ES476" s="21"/>
      <c r="ET476" s="21"/>
      <c r="EU476" s="21"/>
      <c r="EV476" s="21"/>
      <c r="EW476" s="21"/>
      <c r="EX476" s="21"/>
      <c r="EY476" s="21"/>
      <c r="EZ476" s="21"/>
      <c r="FA476" s="21"/>
      <c r="FB476"/>
      <c r="FC476"/>
    </row>
    <row r="477" spans="6:159" x14ac:dyDescent="0.25">
      <c r="F477" s="21"/>
      <c r="H477" s="21"/>
      <c r="J477" s="21"/>
      <c r="L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  <c r="EF477" s="21"/>
      <c r="EG477" s="21"/>
      <c r="EH477" s="21"/>
      <c r="EI477" s="21"/>
      <c r="EJ477" s="21"/>
      <c r="EK477" s="21"/>
      <c r="EL477" s="21"/>
      <c r="EM477" s="21"/>
      <c r="EN477" s="21"/>
      <c r="EO477" s="21"/>
      <c r="EP477" s="21"/>
      <c r="EQ477" s="21"/>
      <c r="ER477" s="21"/>
      <c r="ES477" s="21"/>
      <c r="ET477" s="21"/>
      <c r="EU477" s="21"/>
      <c r="EV477" s="21"/>
      <c r="EW477" s="21"/>
      <c r="EX477" s="21"/>
      <c r="EY477" s="21"/>
      <c r="EZ477" s="21"/>
      <c r="FA477" s="21"/>
      <c r="FB477"/>
      <c r="FC477"/>
    </row>
    <row r="478" spans="6:159" x14ac:dyDescent="0.25">
      <c r="F478" s="21"/>
      <c r="H478" s="21"/>
      <c r="J478" s="21"/>
      <c r="L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  <c r="EF478" s="21"/>
      <c r="EG478" s="21"/>
      <c r="EH478" s="21"/>
      <c r="EI478" s="21"/>
      <c r="EJ478" s="21"/>
      <c r="EK478" s="21"/>
      <c r="EL478" s="21"/>
      <c r="EM478" s="21"/>
      <c r="EN478" s="21"/>
      <c r="EO478" s="21"/>
      <c r="EP478" s="21"/>
      <c r="EQ478" s="21"/>
      <c r="ER478" s="21"/>
      <c r="ES478" s="21"/>
      <c r="ET478" s="21"/>
      <c r="EU478" s="21"/>
      <c r="EV478" s="21"/>
      <c r="EW478" s="21"/>
      <c r="EX478" s="21"/>
      <c r="EY478" s="21"/>
      <c r="EZ478" s="21"/>
      <c r="FA478" s="21"/>
      <c r="FB478"/>
      <c r="FC478"/>
    </row>
    <row r="479" spans="6:159" x14ac:dyDescent="0.25">
      <c r="F479" s="21"/>
      <c r="H479" s="21"/>
      <c r="J479" s="21"/>
      <c r="L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/>
      <c r="FC479"/>
    </row>
    <row r="480" spans="6:159" x14ac:dyDescent="0.25">
      <c r="F480" s="21"/>
      <c r="H480" s="21"/>
      <c r="J480" s="21"/>
      <c r="L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  <c r="EF480" s="21"/>
      <c r="EG480" s="21"/>
      <c r="EH480" s="21"/>
      <c r="EI480" s="21"/>
      <c r="EJ480" s="21"/>
      <c r="EK480" s="21"/>
      <c r="EL480" s="21"/>
      <c r="EM480" s="21"/>
      <c r="EN480" s="21"/>
      <c r="EO480" s="21"/>
      <c r="EP480" s="21"/>
      <c r="EQ480" s="21"/>
      <c r="ER480" s="21"/>
      <c r="ES480" s="21"/>
      <c r="ET480" s="21"/>
      <c r="EU480" s="21"/>
      <c r="EV480" s="21"/>
      <c r="EW480" s="21"/>
      <c r="EX480" s="21"/>
      <c r="EY480" s="21"/>
      <c r="EZ480" s="21"/>
      <c r="FA480" s="21"/>
      <c r="FB480"/>
      <c r="FC480"/>
    </row>
    <row r="481" spans="6:159" x14ac:dyDescent="0.25">
      <c r="F481" s="21"/>
      <c r="H481" s="21"/>
      <c r="J481" s="21"/>
      <c r="L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  <c r="EI481" s="21"/>
      <c r="EJ481" s="21"/>
      <c r="EK481" s="21"/>
      <c r="EL481" s="21"/>
      <c r="EM481" s="21"/>
      <c r="EN481" s="21"/>
      <c r="EO481" s="21"/>
      <c r="EP481" s="21"/>
      <c r="EQ481" s="21"/>
      <c r="ER481" s="21"/>
      <c r="ES481" s="21"/>
      <c r="ET481" s="21"/>
      <c r="EU481" s="21"/>
      <c r="EV481" s="21"/>
      <c r="EW481" s="21"/>
      <c r="EX481" s="21"/>
      <c r="EY481" s="21"/>
      <c r="EZ481" s="21"/>
      <c r="FA481" s="21"/>
      <c r="FB481"/>
      <c r="FC481"/>
    </row>
    <row r="482" spans="6:159" x14ac:dyDescent="0.25">
      <c r="F482" s="21"/>
      <c r="H482" s="21"/>
      <c r="J482" s="21"/>
      <c r="L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  <c r="EF482" s="21"/>
      <c r="EG482" s="21"/>
      <c r="EH482" s="21"/>
      <c r="EI482" s="21"/>
      <c r="EJ482" s="21"/>
      <c r="EK482" s="21"/>
      <c r="EL482" s="21"/>
      <c r="EM482" s="21"/>
      <c r="EN482" s="21"/>
      <c r="EO482" s="21"/>
      <c r="EP482" s="21"/>
      <c r="EQ482" s="21"/>
      <c r="ER482" s="21"/>
      <c r="ES482" s="21"/>
      <c r="ET482" s="21"/>
      <c r="EU482" s="21"/>
      <c r="EV482" s="21"/>
      <c r="EW482" s="21"/>
      <c r="EX482" s="21"/>
      <c r="EY482" s="21"/>
      <c r="EZ482" s="21"/>
      <c r="FA482" s="21"/>
      <c r="FB482"/>
      <c r="FC482"/>
    </row>
    <row r="483" spans="6:159" x14ac:dyDescent="0.25">
      <c r="F483" s="21"/>
      <c r="H483" s="21"/>
      <c r="J483" s="21"/>
      <c r="L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1"/>
      <c r="EB483" s="21"/>
      <c r="EC483" s="21"/>
      <c r="ED483" s="21"/>
      <c r="EE483" s="21"/>
      <c r="EF483" s="21"/>
      <c r="EG483" s="21"/>
      <c r="EH483" s="21"/>
      <c r="EI483" s="21"/>
      <c r="EJ483" s="21"/>
      <c r="EK483" s="21"/>
      <c r="EL483" s="21"/>
      <c r="EM483" s="21"/>
      <c r="EN483" s="21"/>
      <c r="EO483" s="21"/>
      <c r="EP483" s="21"/>
      <c r="EQ483" s="21"/>
      <c r="ER483" s="21"/>
      <c r="ES483" s="21"/>
      <c r="ET483" s="21"/>
      <c r="EU483" s="21"/>
      <c r="EV483" s="21"/>
      <c r="EW483" s="21"/>
      <c r="EX483" s="21"/>
      <c r="EY483" s="21"/>
      <c r="EZ483" s="21"/>
      <c r="FA483" s="21"/>
      <c r="FB483"/>
      <c r="FC483"/>
    </row>
    <row r="484" spans="6:159" x14ac:dyDescent="0.25">
      <c r="F484" s="21"/>
      <c r="H484" s="21"/>
      <c r="J484" s="21"/>
      <c r="L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  <c r="EI484" s="21"/>
      <c r="EJ484" s="21"/>
      <c r="EK484" s="21"/>
      <c r="EL484" s="21"/>
      <c r="EM484" s="21"/>
      <c r="EN484" s="21"/>
      <c r="EO484" s="21"/>
      <c r="EP484" s="21"/>
      <c r="EQ484" s="21"/>
      <c r="ER484" s="21"/>
      <c r="ES484" s="21"/>
      <c r="ET484" s="21"/>
      <c r="EU484" s="21"/>
      <c r="EV484" s="21"/>
      <c r="EW484" s="21"/>
      <c r="EX484" s="21"/>
      <c r="EY484" s="21"/>
      <c r="EZ484" s="21"/>
      <c r="FA484" s="21"/>
      <c r="FB484"/>
      <c r="FC484"/>
    </row>
    <row r="485" spans="6:159" x14ac:dyDescent="0.25">
      <c r="F485" s="21"/>
      <c r="H485" s="21"/>
      <c r="J485" s="21"/>
      <c r="L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1"/>
      <c r="EB485" s="21"/>
      <c r="EC485" s="21"/>
      <c r="ED485" s="21"/>
      <c r="EE485" s="21"/>
      <c r="EF485" s="21"/>
      <c r="EG485" s="21"/>
      <c r="EH485" s="21"/>
      <c r="EI485" s="21"/>
      <c r="EJ485" s="21"/>
      <c r="EK485" s="21"/>
      <c r="EL485" s="21"/>
      <c r="EM485" s="21"/>
      <c r="EN485" s="21"/>
      <c r="EO485" s="21"/>
      <c r="EP485" s="21"/>
      <c r="EQ485" s="21"/>
      <c r="ER485" s="21"/>
      <c r="ES485" s="21"/>
      <c r="ET485" s="21"/>
      <c r="EU485" s="21"/>
      <c r="EV485" s="21"/>
      <c r="EW485" s="21"/>
      <c r="EX485" s="21"/>
      <c r="EY485" s="21"/>
      <c r="EZ485" s="21"/>
      <c r="FA485" s="21"/>
      <c r="FB485"/>
      <c r="FC485"/>
    </row>
    <row r="486" spans="6:159" x14ac:dyDescent="0.25">
      <c r="F486" s="21"/>
      <c r="H486" s="21"/>
      <c r="J486" s="21"/>
      <c r="L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  <c r="DQ486" s="21"/>
      <c r="DR486" s="21"/>
      <c r="DS486" s="21"/>
      <c r="DT486" s="21"/>
      <c r="DU486" s="21"/>
      <c r="DV486" s="21"/>
      <c r="DW486" s="21"/>
      <c r="DX486" s="21"/>
      <c r="DY486" s="21"/>
      <c r="DZ486" s="21"/>
      <c r="EA486" s="21"/>
      <c r="EB486" s="21"/>
      <c r="EC486" s="21"/>
      <c r="ED486" s="21"/>
      <c r="EE486" s="21"/>
      <c r="EF486" s="21"/>
      <c r="EG486" s="21"/>
      <c r="EH486" s="21"/>
      <c r="EI486" s="21"/>
      <c r="EJ486" s="21"/>
      <c r="EK486" s="21"/>
      <c r="EL486" s="21"/>
      <c r="EM486" s="21"/>
      <c r="EN486" s="21"/>
      <c r="EO486" s="21"/>
      <c r="EP486" s="21"/>
      <c r="EQ486" s="21"/>
      <c r="ER486" s="21"/>
      <c r="ES486" s="21"/>
      <c r="ET486" s="21"/>
      <c r="EU486" s="21"/>
      <c r="EV486" s="21"/>
      <c r="EW486" s="21"/>
      <c r="EX486" s="21"/>
      <c r="EY486" s="21"/>
      <c r="EZ486" s="21"/>
      <c r="FA486" s="21"/>
      <c r="FB486"/>
      <c r="FC486"/>
    </row>
    <row r="487" spans="6:159" x14ac:dyDescent="0.25">
      <c r="F487" s="21"/>
      <c r="H487" s="21"/>
      <c r="J487" s="21"/>
      <c r="L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  <c r="DQ487" s="21"/>
      <c r="DR487" s="21"/>
      <c r="DS487" s="21"/>
      <c r="DT487" s="21"/>
      <c r="DU487" s="21"/>
      <c r="DV487" s="21"/>
      <c r="DW487" s="21"/>
      <c r="DX487" s="21"/>
      <c r="DY487" s="21"/>
      <c r="DZ487" s="21"/>
      <c r="EA487" s="21"/>
      <c r="EB487" s="21"/>
      <c r="EC487" s="21"/>
      <c r="ED487" s="21"/>
      <c r="EE487" s="21"/>
      <c r="EF487" s="21"/>
      <c r="EG487" s="21"/>
      <c r="EH487" s="21"/>
      <c r="EI487" s="21"/>
      <c r="EJ487" s="21"/>
      <c r="EK487" s="21"/>
      <c r="EL487" s="21"/>
      <c r="EM487" s="21"/>
      <c r="EN487" s="21"/>
      <c r="EO487" s="21"/>
      <c r="EP487" s="21"/>
      <c r="EQ487" s="21"/>
      <c r="ER487" s="21"/>
      <c r="ES487" s="21"/>
      <c r="ET487" s="21"/>
      <c r="EU487" s="21"/>
      <c r="EV487" s="21"/>
      <c r="EW487" s="21"/>
      <c r="EX487" s="21"/>
      <c r="EY487" s="21"/>
      <c r="EZ487" s="21"/>
      <c r="FA487" s="21"/>
      <c r="FB487"/>
      <c r="FC487"/>
    </row>
    <row r="488" spans="6:159" x14ac:dyDescent="0.25">
      <c r="F488" s="21"/>
      <c r="H488" s="21"/>
      <c r="J488" s="21"/>
      <c r="L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  <c r="DQ488" s="21"/>
      <c r="DR488" s="21"/>
      <c r="DS488" s="21"/>
      <c r="DT488" s="21"/>
      <c r="DU488" s="21"/>
      <c r="DV488" s="21"/>
      <c r="DW488" s="21"/>
      <c r="DX488" s="21"/>
      <c r="DY488" s="21"/>
      <c r="DZ488" s="21"/>
      <c r="EA488" s="21"/>
      <c r="EB488" s="21"/>
      <c r="EC488" s="21"/>
      <c r="ED488" s="21"/>
      <c r="EE488" s="21"/>
      <c r="EF488" s="21"/>
      <c r="EG488" s="21"/>
      <c r="EH488" s="21"/>
      <c r="EI488" s="21"/>
      <c r="EJ488" s="21"/>
      <c r="EK488" s="21"/>
      <c r="EL488" s="21"/>
      <c r="EM488" s="21"/>
      <c r="EN488" s="21"/>
      <c r="EO488" s="21"/>
      <c r="EP488" s="21"/>
      <c r="EQ488" s="21"/>
      <c r="ER488" s="21"/>
      <c r="ES488" s="21"/>
      <c r="ET488" s="21"/>
      <c r="EU488" s="21"/>
      <c r="EV488" s="21"/>
      <c r="EW488" s="21"/>
      <c r="EX488" s="21"/>
      <c r="EY488" s="21"/>
      <c r="EZ488" s="21"/>
      <c r="FA488" s="21"/>
      <c r="FB488"/>
      <c r="FC488"/>
    </row>
    <row r="489" spans="6:159" x14ac:dyDescent="0.25">
      <c r="F489" s="21"/>
      <c r="H489" s="21"/>
      <c r="J489" s="21"/>
      <c r="L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  <c r="DQ489" s="21"/>
      <c r="DR489" s="21"/>
      <c r="DS489" s="21"/>
      <c r="DT489" s="21"/>
      <c r="DU489" s="21"/>
      <c r="DV489" s="21"/>
      <c r="DW489" s="21"/>
      <c r="DX489" s="21"/>
      <c r="DY489" s="21"/>
      <c r="DZ489" s="21"/>
      <c r="EA489" s="21"/>
      <c r="EB489" s="21"/>
      <c r="EC489" s="21"/>
      <c r="ED489" s="21"/>
      <c r="EE489" s="21"/>
      <c r="EF489" s="21"/>
      <c r="EG489" s="21"/>
      <c r="EH489" s="21"/>
      <c r="EI489" s="21"/>
      <c r="EJ489" s="21"/>
      <c r="EK489" s="21"/>
      <c r="EL489" s="21"/>
      <c r="EM489" s="21"/>
      <c r="EN489" s="21"/>
      <c r="EO489" s="21"/>
      <c r="EP489" s="21"/>
      <c r="EQ489" s="21"/>
      <c r="ER489" s="21"/>
      <c r="ES489" s="21"/>
      <c r="ET489" s="21"/>
      <c r="EU489" s="21"/>
      <c r="EV489" s="21"/>
      <c r="EW489" s="21"/>
      <c r="EX489" s="21"/>
      <c r="EY489" s="21"/>
      <c r="EZ489" s="21"/>
      <c r="FA489" s="21"/>
      <c r="FB489"/>
      <c r="FC489"/>
    </row>
    <row r="490" spans="6:159" x14ac:dyDescent="0.25">
      <c r="F490" s="21"/>
      <c r="H490" s="21"/>
      <c r="J490" s="21"/>
      <c r="L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1"/>
      <c r="EB490" s="21"/>
      <c r="EC490" s="21"/>
      <c r="ED490" s="21"/>
      <c r="EE490" s="21"/>
      <c r="EF490" s="21"/>
      <c r="EG490" s="21"/>
      <c r="EH490" s="21"/>
      <c r="EI490" s="21"/>
      <c r="EJ490" s="21"/>
      <c r="EK490" s="21"/>
      <c r="EL490" s="21"/>
      <c r="EM490" s="21"/>
      <c r="EN490" s="21"/>
      <c r="EO490" s="21"/>
      <c r="EP490" s="21"/>
      <c r="EQ490" s="21"/>
      <c r="ER490" s="21"/>
      <c r="ES490" s="21"/>
      <c r="ET490" s="21"/>
      <c r="EU490" s="21"/>
      <c r="EV490" s="21"/>
      <c r="EW490" s="21"/>
      <c r="EX490" s="21"/>
      <c r="EY490" s="21"/>
      <c r="EZ490" s="21"/>
      <c r="FA490" s="21"/>
      <c r="FB490"/>
      <c r="FC490"/>
    </row>
    <row r="491" spans="6:159" x14ac:dyDescent="0.25">
      <c r="F491" s="21"/>
      <c r="H491" s="21"/>
      <c r="J491" s="21"/>
      <c r="L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  <c r="DQ491" s="21"/>
      <c r="DR491" s="21"/>
      <c r="DS491" s="21"/>
      <c r="DT491" s="21"/>
      <c r="DU491" s="21"/>
      <c r="DV491" s="21"/>
      <c r="DW491" s="21"/>
      <c r="DX491" s="21"/>
      <c r="DY491" s="21"/>
      <c r="DZ491" s="21"/>
      <c r="EA491" s="21"/>
      <c r="EB491" s="21"/>
      <c r="EC491" s="21"/>
      <c r="ED491" s="21"/>
      <c r="EE491" s="21"/>
      <c r="EF491" s="21"/>
      <c r="EG491" s="21"/>
      <c r="EH491" s="21"/>
      <c r="EI491" s="21"/>
      <c r="EJ491" s="21"/>
      <c r="EK491" s="21"/>
      <c r="EL491" s="21"/>
      <c r="EM491" s="21"/>
      <c r="EN491" s="21"/>
      <c r="EO491" s="21"/>
      <c r="EP491" s="21"/>
      <c r="EQ491" s="21"/>
      <c r="ER491" s="21"/>
      <c r="ES491" s="21"/>
      <c r="ET491" s="21"/>
      <c r="EU491" s="21"/>
      <c r="EV491" s="21"/>
      <c r="EW491" s="21"/>
      <c r="EX491" s="21"/>
      <c r="EY491" s="21"/>
      <c r="EZ491" s="21"/>
      <c r="FA491" s="21"/>
      <c r="FB491"/>
      <c r="FC491"/>
    </row>
    <row r="492" spans="6:159" x14ac:dyDescent="0.25">
      <c r="F492" s="21"/>
      <c r="H492" s="21"/>
      <c r="J492" s="21"/>
      <c r="L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1"/>
      <c r="EB492" s="21"/>
      <c r="EC492" s="21"/>
      <c r="ED492" s="21"/>
      <c r="EE492" s="21"/>
      <c r="EF492" s="21"/>
      <c r="EG492" s="21"/>
      <c r="EH492" s="21"/>
      <c r="EI492" s="21"/>
      <c r="EJ492" s="21"/>
      <c r="EK492" s="21"/>
      <c r="EL492" s="21"/>
      <c r="EM492" s="21"/>
      <c r="EN492" s="21"/>
      <c r="EO492" s="21"/>
      <c r="EP492" s="21"/>
      <c r="EQ492" s="21"/>
      <c r="ER492" s="21"/>
      <c r="ES492" s="21"/>
      <c r="ET492" s="21"/>
      <c r="EU492" s="21"/>
      <c r="EV492" s="21"/>
      <c r="EW492" s="21"/>
      <c r="EX492" s="21"/>
      <c r="EY492" s="21"/>
      <c r="EZ492" s="21"/>
      <c r="FA492" s="21"/>
      <c r="FB492"/>
      <c r="FC492"/>
    </row>
    <row r="493" spans="6:159" x14ac:dyDescent="0.25">
      <c r="F493" s="21"/>
      <c r="H493" s="21"/>
      <c r="J493" s="21"/>
      <c r="L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  <c r="EI493" s="21"/>
      <c r="EJ493" s="21"/>
      <c r="EK493" s="21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21"/>
      <c r="EY493" s="21"/>
      <c r="EZ493" s="21"/>
      <c r="FA493" s="21"/>
      <c r="FB493"/>
      <c r="FC493"/>
    </row>
    <row r="494" spans="6:159" x14ac:dyDescent="0.25">
      <c r="F494" s="21"/>
      <c r="H494" s="21"/>
      <c r="J494" s="21"/>
      <c r="L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/>
      <c r="FC494"/>
    </row>
    <row r="495" spans="6:159" x14ac:dyDescent="0.25">
      <c r="F495" s="21"/>
      <c r="H495" s="21"/>
      <c r="J495" s="21"/>
      <c r="L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/>
      <c r="FC495"/>
    </row>
    <row r="496" spans="6:159" x14ac:dyDescent="0.25">
      <c r="F496" s="21"/>
      <c r="H496" s="21"/>
      <c r="J496" s="21"/>
      <c r="L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/>
      <c r="FC496"/>
    </row>
    <row r="497" spans="6:159" x14ac:dyDescent="0.25">
      <c r="F497" s="21"/>
      <c r="H497" s="21"/>
      <c r="J497" s="21"/>
      <c r="L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/>
      <c r="FC497"/>
    </row>
    <row r="498" spans="6:159" x14ac:dyDescent="0.25">
      <c r="F498" s="21"/>
      <c r="H498" s="21"/>
      <c r="J498" s="21"/>
      <c r="L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/>
      <c r="FC498"/>
    </row>
    <row r="499" spans="6:159" x14ac:dyDescent="0.25">
      <c r="F499" s="21"/>
      <c r="H499" s="21"/>
      <c r="J499" s="21"/>
      <c r="L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/>
      <c r="FC499"/>
    </row>
    <row r="500" spans="6:159" x14ac:dyDescent="0.25">
      <c r="F500" s="21"/>
      <c r="H500" s="21"/>
      <c r="J500" s="21"/>
      <c r="L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/>
      <c r="FC500"/>
    </row>
    <row r="501" spans="6:159" x14ac:dyDescent="0.25">
      <c r="F501" s="21"/>
      <c r="H501" s="21"/>
      <c r="J501" s="21"/>
      <c r="L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/>
      <c r="FC501"/>
    </row>
    <row r="502" spans="6:159" x14ac:dyDescent="0.25">
      <c r="F502" s="21"/>
      <c r="H502" s="21"/>
      <c r="J502" s="21"/>
      <c r="L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/>
      <c r="FC502"/>
    </row>
    <row r="503" spans="6:159" x14ac:dyDescent="0.25">
      <c r="F503" s="21"/>
      <c r="H503" s="21"/>
      <c r="J503" s="21"/>
      <c r="L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  <c r="EI503" s="21"/>
      <c r="EJ503" s="21"/>
      <c r="EK503" s="21"/>
      <c r="EL503" s="21"/>
      <c r="EM503" s="21"/>
      <c r="EN503" s="21"/>
      <c r="EO503" s="21"/>
      <c r="EP503" s="21"/>
      <c r="EQ503" s="21"/>
      <c r="ER503" s="21"/>
      <c r="ES503" s="21"/>
      <c r="ET503" s="21"/>
      <c r="EU503" s="21"/>
      <c r="EV503" s="21"/>
      <c r="EW503" s="21"/>
      <c r="EX503" s="21"/>
      <c r="EY503" s="21"/>
      <c r="EZ503" s="21"/>
      <c r="FA503" s="21"/>
      <c r="FB503"/>
      <c r="FC503"/>
    </row>
    <row r="504" spans="6:159" x14ac:dyDescent="0.25">
      <c r="F504" s="21"/>
      <c r="H504" s="21"/>
      <c r="J504" s="21"/>
      <c r="L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/>
      <c r="FC504"/>
    </row>
    <row r="505" spans="6:159" x14ac:dyDescent="0.25">
      <c r="F505" s="21"/>
      <c r="H505" s="21"/>
      <c r="J505" s="21"/>
      <c r="L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  <c r="EI505" s="21"/>
      <c r="EJ505" s="21"/>
      <c r="EK505" s="21"/>
      <c r="EL505" s="21"/>
      <c r="EM505" s="21"/>
      <c r="EN505" s="21"/>
      <c r="EO505" s="21"/>
      <c r="EP505" s="21"/>
      <c r="EQ505" s="21"/>
      <c r="ER505" s="21"/>
      <c r="ES505" s="21"/>
      <c r="ET505" s="21"/>
      <c r="EU505" s="21"/>
      <c r="EV505" s="21"/>
      <c r="EW505" s="21"/>
      <c r="EX505" s="21"/>
      <c r="EY505" s="21"/>
      <c r="EZ505" s="21"/>
      <c r="FA505" s="21"/>
      <c r="FB505"/>
      <c r="FC505"/>
    </row>
    <row r="506" spans="6:159" x14ac:dyDescent="0.25">
      <c r="F506" s="21"/>
      <c r="H506" s="21"/>
      <c r="J506" s="21"/>
      <c r="L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  <c r="EI506" s="21"/>
      <c r="EJ506" s="21"/>
      <c r="EK506" s="21"/>
      <c r="EL506" s="21"/>
      <c r="EM506" s="21"/>
      <c r="EN506" s="21"/>
      <c r="EO506" s="21"/>
      <c r="EP506" s="21"/>
      <c r="EQ506" s="21"/>
      <c r="ER506" s="21"/>
      <c r="ES506" s="21"/>
      <c r="ET506" s="21"/>
      <c r="EU506" s="21"/>
      <c r="EV506" s="21"/>
      <c r="EW506" s="21"/>
      <c r="EX506" s="21"/>
      <c r="EY506" s="21"/>
      <c r="EZ506" s="21"/>
      <c r="FA506" s="21"/>
      <c r="FB506"/>
      <c r="FC506"/>
    </row>
    <row r="507" spans="6:159" x14ac:dyDescent="0.25">
      <c r="F507" s="21"/>
      <c r="H507" s="21"/>
      <c r="J507" s="21"/>
      <c r="L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  <c r="EI507" s="21"/>
      <c r="EJ507" s="21"/>
      <c r="EK507" s="21"/>
      <c r="EL507" s="21"/>
      <c r="EM507" s="21"/>
      <c r="EN507" s="21"/>
      <c r="EO507" s="21"/>
      <c r="EP507" s="21"/>
      <c r="EQ507" s="21"/>
      <c r="ER507" s="21"/>
      <c r="ES507" s="21"/>
      <c r="ET507" s="21"/>
      <c r="EU507" s="21"/>
      <c r="EV507" s="21"/>
      <c r="EW507" s="21"/>
      <c r="EX507" s="21"/>
      <c r="EY507" s="21"/>
      <c r="EZ507" s="21"/>
      <c r="FA507" s="21"/>
      <c r="FB507"/>
      <c r="FC507"/>
    </row>
    <row r="508" spans="6:159" x14ac:dyDescent="0.25">
      <c r="F508" s="21"/>
      <c r="H508" s="21"/>
      <c r="J508" s="21"/>
      <c r="L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  <c r="EI508" s="21"/>
      <c r="EJ508" s="21"/>
      <c r="EK508" s="21"/>
      <c r="EL508" s="21"/>
      <c r="EM508" s="21"/>
      <c r="EN508" s="21"/>
      <c r="EO508" s="21"/>
      <c r="EP508" s="21"/>
      <c r="EQ508" s="21"/>
      <c r="ER508" s="21"/>
      <c r="ES508" s="21"/>
      <c r="ET508" s="21"/>
      <c r="EU508" s="21"/>
      <c r="EV508" s="21"/>
      <c r="EW508" s="21"/>
      <c r="EX508" s="21"/>
      <c r="EY508" s="21"/>
      <c r="EZ508" s="21"/>
      <c r="FA508" s="21"/>
      <c r="FB508"/>
      <c r="FC508"/>
    </row>
    <row r="509" spans="6:159" x14ac:dyDescent="0.25">
      <c r="F509" s="21"/>
      <c r="H509" s="21"/>
      <c r="J509" s="21"/>
      <c r="L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/>
      <c r="FC509"/>
    </row>
    <row r="510" spans="6:159" x14ac:dyDescent="0.25">
      <c r="F510" s="21"/>
      <c r="H510" s="21"/>
      <c r="J510" s="21"/>
      <c r="L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/>
      <c r="FC510"/>
    </row>
    <row r="511" spans="6:159" x14ac:dyDescent="0.25">
      <c r="F511" s="21"/>
      <c r="H511" s="21"/>
      <c r="J511" s="21"/>
      <c r="L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1"/>
      <c r="EB511" s="21"/>
      <c r="EC511" s="21"/>
      <c r="ED511" s="21"/>
      <c r="EE511" s="21"/>
      <c r="EF511" s="21"/>
      <c r="EG511" s="21"/>
      <c r="EH511" s="21"/>
      <c r="EI511" s="21"/>
      <c r="EJ511" s="21"/>
      <c r="EK511" s="21"/>
      <c r="EL511" s="21"/>
      <c r="EM511" s="21"/>
      <c r="EN511" s="21"/>
      <c r="EO511" s="21"/>
      <c r="EP511" s="21"/>
      <c r="EQ511" s="21"/>
      <c r="ER511" s="21"/>
      <c r="ES511" s="21"/>
      <c r="ET511" s="21"/>
      <c r="EU511" s="21"/>
      <c r="EV511" s="21"/>
      <c r="EW511" s="21"/>
      <c r="EX511" s="21"/>
      <c r="EY511" s="21"/>
      <c r="EZ511" s="21"/>
      <c r="FA511" s="21"/>
      <c r="FB511"/>
      <c r="FC511"/>
    </row>
    <row r="512" spans="6:159" x14ac:dyDescent="0.25">
      <c r="F512" s="21"/>
      <c r="H512" s="21"/>
      <c r="J512" s="21"/>
      <c r="L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21"/>
      <c r="EB512" s="21"/>
      <c r="EC512" s="21"/>
      <c r="ED512" s="21"/>
      <c r="EE512" s="21"/>
      <c r="EF512" s="21"/>
      <c r="EG512" s="21"/>
      <c r="EH512" s="21"/>
      <c r="EI512" s="21"/>
      <c r="EJ512" s="21"/>
      <c r="EK512" s="21"/>
      <c r="EL512" s="21"/>
      <c r="EM512" s="21"/>
      <c r="EN512" s="21"/>
      <c r="EO512" s="21"/>
      <c r="EP512" s="21"/>
      <c r="EQ512" s="21"/>
      <c r="ER512" s="21"/>
      <c r="ES512" s="21"/>
      <c r="ET512" s="21"/>
      <c r="EU512" s="21"/>
      <c r="EV512" s="21"/>
      <c r="EW512" s="21"/>
      <c r="EX512" s="21"/>
      <c r="EY512" s="21"/>
      <c r="EZ512" s="21"/>
      <c r="FA512" s="21"/>
      <c r="FB512"/>
      <c r="FC512"/>
    </row>
    <row r="513" spans="6:159" x14ac:dyDescent="0.25">
      <c r="F513" s="21"/>
      <c r="H513" s="21"/>
      <c r="J513" s="21"/>
      <c r="L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1"/>
      <c r="EB513" s="21"/>
      <c r="EC513" s="21"/>
      <c r="ED513" s="21"/>
      <c r="EE513" s="21"/>
      <c r="EF513" s="21"/>
      <c r="EG513" s="21"/>
      <c r="EH513" s="21"/>
      <c r="EI513" s="21"/>
      <c r="EJ513" s="21"/>
      <c r="EK513" s="21"/>
      <c r="EL513" s="21"/>
      <c r="EM513" s="21"/>
      <c r="EN513" s="21"/>
      <c r="EO513" s="21"/>
      <c r="EP513" s="21"/>
      <c r="EQ513" s="21"/>
      <c r="ER513" s="21"/>
      <c r="ES513" s="21"/>
      <c r="ET513" s="21"/>
      <c r="EU513" s="21"/>
      <c r="EV513" s="21"/>
      <c r="EW513" s="21"/>
      <c r="EX513" s="21"/>
      <c r="EY513" s="21"/>
      <c r="EZ513" s="21"/>
      <c r="FA513" s="21"/>
      <c r="FB513"/>
      <c r="FC513"/>
    </row>
    <row r="514" spans="6:159" x14ac:dyDescent="0.25">
      <c r="F514" s="21"/>
      <c r="H514" s="21"/>
      <c r="J514" s="21"/>
      <c r="L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  <c r="EI514" s="21"/>
      <c r="EJ514" s="21"/>
      <c r="EK514" s="21"/>
      <c r="EL514" s="21"/>
      <c r="EM514" s="21"/>
      <c r="EN514" s="21"/>
      <c r="EO514" s="21"/>
      <c r="EP514" s="21"/>
      <c r="EQ514" s="21"/>
      <c r="ER514" s="21"/>
      <c r="ES514" s="21"/>
      <c r="ET514" s="21"/>
      <c r="EU514" s="21"/>
      <c r="EV514" s="21"/>
      <c r="EW514" s="21"/>
      <c r="EX514" s="21"/>
      <c r="EY514" s="21"/>
      <c r="EZ514" s="21"/>
      <c r="FA514" s="21"/>
      <c r="FB514"/>
      <c r="FC514"/>
    </row>
    <row r="515" spans="6:159" x14ac:dyDescent="0.25">
      <c r="F515" s="21"/>
      <c r="H515" s="21"/>
      <c r="J515" s="21"/>
      <c r="L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1"/>
      <c r="EB515" s="21"/>
      <c r="EC515" s="21"/>
      <c r="ED515" s="21"/>
      <c r="EE515" s="21"/>
      <c r="EF515" s="21"/>
      <c r="EG515" s="21"/>
      <c r="EH515" s="21"/>
      <c r="EI515" s="21"/>
      <c r="EJ515" s="21"/>
      <c r="EK515" s="21"/>
      <c r="EL515" s="21"/>
      <c r="EM515" s="21"/>
      <c r="EN515" s="21"/>
      <c r="EO515" s="21"/>
      <c r="EP515" s="21"/>
      <c r="EQ515" s="21"/>
      <c r="ER515" s="21"/>
      <c r="ES515" s="21"/>
      <c r="ET515" s="21"/>
      <c r="EU515" s="21"/>
      <c r="EV515" s="21"/>
      <c r="EW515" s="21"/>
      <c r="EX515" s="21"/>
      <c r="EY515" s="21"/>
      <c r="EZ515" s="21"/>
      <c r="FA515" s="21"/>
      <c r="FB515"/>
      <c r="FC515"/>
    </row>
    <row r="516" spans="6:159" x14ac:dyDescent="0.25">
      <c r="F516" s="21"/>
      <c r="H516" s="21"/>
      <c r="J516" s="21"/>
      <c r="L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1"/>
      <c r="EB516" s="21"/>
      <c r="EC516" s="21"/>
      <c r="ED516" s="21"/>
      <c r="EE516" s="21"/>
      <c r="EF516" s="21"/>
      <c r="EG516" s="21"/>
      <c r="EH516" s="21"/>
      <c r="EI516" s="21"/>
      <c r="EJ516" s="21"/>
      <c r="EK516" s="21"/>
      <c r="EL516" s="21"/>
      <c r="EM516" s="21"/>
      <c r="EN516" s="21"/>
      <c r="EO516" s="21"/>
      <c r="EP516" s="21"/>
      <c r="EQ516" s="21"/>
      <c r="ER516" s="21"/>
      <c r="ES516" s="21"/>
      <c r="ET516" s="21"/>
      <c r="EU516" s="21"/>
      <c r="EV516" s="21"/>
      <c r="EW516" s="21"/>
      <c r="EX516" s="21"/>
      <c r="EY516" s="21"/>
      <c r="EZ516" s="21"/>
      <c r="FA516" s="21"/>
      <c r="FB516"/>
      <c r="FC516"/>
    </row>
    <row r="517" spans="6:159" x14ac:dyDescent="0.25">
      <c r="F517" s="21"/>
      <c r="H517" s="21"/>
      <c r="J517" s="21"/>
      <c r="L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1"/>
      <c r="EB517" s="21"/>
      <c r="EC517" s="21"/>
      <c r="ED517" s="21"/>
      <c r="EE517" s="21"/>
      <c r="EF517" s="21"/>
      <c r="EG517" s="21"/>
      <c r="EH517" s="21"/>
      <c r="EI517" s="21"/>
      <c r="EJ517" s="21"/>
      <c r="EK517" s="21"/>
      <c r="EL517" s="21"/>
      <c r="EM517" s="21"/>
      <c r="EN517" s="21"/>
      <c r="EO517" s="21"/>
      <c r="EP517" s="21"/>
      <c r="EQ517" s="21"/>
      <c r="ER517" s="21"/>
      <c r="ES517" s="21"/>
      <c r="ET517" s="21"/>
      <c r="EU517" s="21"/>
      <c r="EV517" s="21"/>
      <c r="EW517" s="21"/>
      <c r="EX517" s="21"/>
      <c r="EY517" s="21"/>
      <c r="EZ517" s="21"/>
      <c r="FA517" s="21"/>
      <c r="FB517"/>
      <c r="FC517"/>
    </row>
    <row r="518" spans="6:159" x14ac:dyDescent="0.25">
      <c r="F518" s="21"/>
      <c r="H518" s="21"/>
      <c r="J518" s="21"/>
      <c r="L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1"/>
      <c r="EB518" s="21"/>
      <c r="EC518" s="21"/>
      <c r="ED518" s="21"/>
      <c r="EE518" s="21"/>
      <c r="EF518" s="21"/>
      <c r="EG518" s="21"/>
      <c r="EH518" s="21"/>
      <c r="EI518" s="21"/>
      <c r="EJ518" s="21"/>
      <c r="EK518" s="21"/>
      <c r="EL518" s="21"/>
      <c r="EM518" s="21"/>
      <c r="EN518" s="21"/>
      <c r="EO518" s="21"/>
      <c r="EP518" s="21"/>
      <c r="EQ518" s="21"/>
      <c r="ER518" s="21"/>
      <c r="ES518" s="21"/>
      <c r="ET518" s="21"/>
      <c r="EU518" s="21"/>
      <c r="EV518" s="21"/>
      <c r="EW518" s="21"/>
      <c r="EX518" s="21"/>
      <c r="EY518" s="21"/>
      <c r="EZ518" s="21"/>
      <c r="FA518" s="21"/>
      <c r="FB518"/>
      <c r="FC518"/>
    </row>
    <row r="519" spans="6:159" x14ac:dyDescent="0.25">
      <c r="F519" s="21"/>
      <c r="H519" s="21"/>
      <c r="J519" s="21"/>
      <c r="L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1"/>
      <c r="EB519" s="21"/>
      <c r="EC519" s="21"/>
      <c r="ED519" s="21"/>
      <c r="EE519" s="21"/>
      <c r="EF519" s="21"/>
      <c r="EG519" s="21"/>
      <c r="EH519" s="21"/>
      <c r="EI519" s="21"/>
      <c r="EJ519" s="21"/>
      <c r="EK519" s="21"/>
      <c r="EL519" s="21"/>
      <c r="EM519" s="21"/>
      <c r="EN519" s="21"/>
      <c r="EO519" s="21"/>
      <c r="EP519" s="21"/>
      <c r="EQ519" s="21"/>
      <c r="ER519" s="21"/>
      <c r="ES519" s="21"/>
      <c r="ET519" s="21"/>
      <c r="EU519" s="21"/>
      <c r="EV519" s="21"/>
      <c r="EW519" s="21"/>
      <c r="EX519" s="21"/>
      <c r="EY519" s="21"/>
      <c r="EZ519" s="21"/>
      <c r="FA519" s="21"/>
      <c r="FB519"/>
      <c r="FC519"/>
    </row>
    <row r="520" spans="6:159" x14ac:dyDescent="0.25">
      <c r="F520" s="21"/>
      <c r="H520" s="21"/>
      <c r="J520" s="21"/>
      <c r="L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  <c r="EI520" s="21"/>
      <c r="EJ520" s="21"/>
      <c r="EK520" s="21"/>
      <c r="EL520" s="21"/>
      <c r="EM520" s="21"/>
      <c r="EN520" s="21"/>
      <c r="EO520" s="21"/>
      <c r="EP520" s="21"/>
      <c r="EQ520" s="21"/>
      <c r="ER520" s="21"/>
      <c r="ES520" s="21"/>
      <c r="ET520" s="21"/>
      <c r="EU520" s="21"/>
      <c r="EV520" s="21"/>
      <c r="EW520" s="21"/>
      <c r="EX520" s="21"/>
      <c r="EY520" s="21"/>
      <c r="EZ520" s="21"/>
      <c r="FA520" s="21"/>
      <c r="FB520"/>
      <c r="FC520"/>
    </row>
    <row r="521" spans="6:159" x14ac:dyDescent="0.25">
      <c r="F521" s="21"/>
      <c r="H521" s="21"/>
      <c r="J521" s="21"/>
      <c r="L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1"/>
      <c r="EB521" s="21"/>
      <c r="EC521" s="21"/>
      <c r="ED521" s="21"/>
      <c r="EE521" s="21"/>
      <c r="EF521" s="21"/>
      <c r="EG521" s="21"/>
      <c r="EH521" s="21"/>
      <c r="EI521" s="21"/>
      <c r="EJ521" s="21"/>
      <c r="EK521" s="21"/>
      <c r="EL521" s="21"/>
      <c r="EM521" s="21"/>
      <c r="EN521" s="21"/>
      <c r="EO521" s="21"/>
      <c r="EP521" s="21"/>
      <c r="EQ521" s="21"/>
      <c r="ER521" s="21"/>
      <c r="ES521" s="21"/>
      <c r="ET521" s="21"/>
      <c r="EU521" s="21"/>
      <c r="EV521" s="21"/>
      <c r="EW521" s="21"/>
      <c r="EX521" s="21"/>
      <c r="EY521" s="21"/>
      <c r="EZ521" s="21"/>
      <c r="FA521" s="21"/>
      <c r="FB521"/>
      <c r="FC521"/>
    </row>
    <row r="522" spans="6:159" x14ac:dyDescent="0.25">
      <c r="F522" s="21"/>
      <c r="H522" s="21"/>
      <c r="J522" s="21"/>
      <c r="L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1"/>
      <c r="EB522" s="21"/>
      <c r="EC522" s="21"/>
      <c r="ED522" s="21"/>
      <c r="EE522" s="21"/>
      <c r="EF522" s="21"/>
      <c r="EG522" s="21"/>
      <c r="EH522" s="21"/>
      <c r="EI522" s="21"/>
      <c r="EJ522" s="21"/>
      <c r="EK522" s="21"/>
      <c r="EL522" s="21"/>
      <c r="EM522" s="21"/>
      <c r="EN522" s="21"/>
      <c r="EO522" s="21"/>
      <c r="EP522" s="21"/>
      <c r="EQ522" s="21"/>
      <c r="ER522" s="21"/>
      <c r="ES522" s="21"/>
      <c r="ET522" s="21"/>
      <c r="EU522" s="21"/>
      <c r="EV522" s="21"/>
      <c r="EW522" s="21"/>
      <c r="EX522" s="21"/>
      <c r="EY522" s="21"/>
      <c r="EZ522" s="21"/>
      <c r="FA522" s="21"/>
      <c r="FB522"/>
      <c r="FC522"/>
    </row>
    <row r="523" spans="6:159" x14ac:dyDescent="0.25">
      <c r="F523" s="21"/>
      <c r="H523" s="21"/>
      <c r="J523" s="21"/>
      <c r="L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1"/>
      <c r="EB523" s="21"/>
      <c r="EC523" s="21"/>
      <c r="ED523" s="21"/>
      <c r="EE523" s="21"/>
      <c r="EF523" s="21"/>
      <c r="EG523" s="21"/>
      <c r="EH523" s="21"/>
      <c r="EI523" s="21"/>
      <c r="EJ523" s="21"/>
      <c r="EK523" s="21"/>
      <c r="EL523" s="21"/>
      <c r="EM523" s="21"/>
      <c r="EN523" s="21"/>
      <c r="EO523" s="21"/>
      <c r="EP523" s="21"/>
      <c r="EQ523" s="21"/>
      <c r="ER523" s="21"/>
      <c r="ES523" s="21"/>
      <c r="ET523" s="21"/>
      <c r="EU523" s="21"/>
      <c r="EV523" s="21"/>
      <c r="EW523" s="21"/>
      <c r="EX523" s="21"/>
      <c r="EY523" s="21"/>
      <c r="EZ523" s="21"/>
      <c r="FA523" s="21"/>
      <c r="FB523"/>
      <c r="FC523"/>
    </row>
    <row r="524" spans="6:159" x14ac:dyDescent="0.25">
      <c r="F524" s="21"/>
      <c r="H524" s="21"/>
      <c r="J524" s="21"/>
      <c r="L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1"/>
      <c r="DS524" s="21"/>
      <c r="DT524" s="21"/>
      <c r="DU524" s="21"/>
      <c r="DV524" s="21"/>
      <c r="DW524" s="21"/>
      <c r="DX524" s="21"/>
      <c r="DY524" s="21"/>
      <c r="DZ524" s="21"/>
      <c r="EA524" s="21"/>
      <c r="EB524" s="21"/>
      <c r="EC524" s="21"/>
      <c r="ED524" s="21"/>
      <c r="EE524" s="21"/>
      <c r="EF524" s="21"/>
      <c r="EG524" s="21"/>
      <c r="EH524" s="21"/>
      <c r="EI524" s="21"/>
      <c r="EJ524" s="21"/>
      <c r="EK524" s="21"/>
      <c r="EL524" s="21"/>
      <c r="EM524" s="21"/>
      <c r="EN524" s="21"/>
      <c r="EO524" s="21"/>
      <c r="EP524" s="21"/>
      <c r="EQ524" s="21"/>
      <c r="ER524" s="21"/>
      <c r="ES524" s="21"/>
      <c r="ET524" s="21"/>
      <c r="EU524" s="21"/>
      <c r="EV524" s="21"/>
      <c r="EW524" s="21"/>
      <c r="EX524" s="21"/>
      <c r="EY524" s="21"/>
      <c r="EZ524" s="21"/>
      <c r="FA524" s="21"/>
      <c r="FB524"/>
      <c r="FC524"/>
    </row>
    <row r="525" spans="6:159" x14ac:dyDescent="0.25">
      <c r="F525" s="21"/>
      <c r="H525" s="21"/>
      <c r="J525" s="21"/>
      <c r="L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1"/>
      <c r="EB525" s="21"/>
      <c r="EC525" s="21"/>
      <c r="ED525" s="21"/>
      <c r="EE525" s="21"/>
      <c r="EF525" s="21"/>
      <c r="EG525" s="21"/>
      <c r="EH525" s="21"/>
      <c r="EI525" s="21"/>
      <c r="EJ525" s="21"/>
      <c r="EK525" s="21"/>
      <c r="EL525" s="21"/>
      <c r="EM525" s="21"/>
      <c r="EN525" s="21"/>
      <c r="EO525" s="21"/>
      <c r="EP525" s="21"/>
      <c r="EQ525" s="21"/>
      <c r="ER525" s="21"/>
      <c r="ES525" s="21"/>
      <c r="ET525" s="21"/>
      <c r="EU525" s="21"/>
      <c r="EV525" s="21"/>
      <c r="EW525" s="21"/>
      <c r="EX525" s="21"/>
      <c r="EY525" s="21"/>
      <c r="EZ525" s="21"/>
      <c r="FA525" s="21"/>
      <c r="FB525"/>
      <c r="FC525"/>
    </row>
    <row r="526" spans="6:159" x14ac:dyDescent="0.25">
      <c r="F526" s="21"/>
      <c r="H526" s="21"/>
      <c r="J526" s="21"/>
      <c r="L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1"/>
      <c r="EB526" s="21"/>
      <c r="EC526" s="21"/>
      <c r="ED526" s="21"/>
      <c r="EE526" s="21"/>
      <c r="EF526" s="21"/>
      <c r="EG526" s="21"/>
      <c r="EH526" s="21"/>
      <c r="EI526" s="21"/>
      <c r="EJ526" s="21"/>
      <c r="EK526" s="21"/>
      <c r="EL526" s="21"/>
      <c r="EM526" s="21"/>
      <c r="EN526" s="21"/>
      <c r="EO526" s="21"/>
      <c r="EP526" s="21"/>
      <c r="EQ526" s="21"/>
      <c r="ER526" s="21"/>
      <c r="ES526" s="21"/>
      <c r="ET526" s="21"/>
      <c r="EU526" s="21"/>
      <c r="EV526" s="21"/>
      <c r="EW526" s="21"/>
      <c r="EX526" s="21"/>
      <c r="EY526" s="21"/>
      <c r="EZ526" s="21"/>
      <c r="FA526" s="21"/>
      <c r="FB526"/>
      <c r="FC526"/>
    </row>
    <row r="527" spans="6:159" x14ac:dyDescent="0.25">
      <c r="F527" s="21"/>
      <c r="H527" s="21"/>
      <c r="J527" s="21"/>
      <c r="L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/>
      <c r="FC527"/>
    </row>
    <row r="528" spans="6:159" x14ac:dyDescent="0.25">
      <c r="F528" s="21"/>
      <c r="H528" s="21"/>
      <c r="J528" s="21"/>
      <c r="L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/>
      <c r="FC528"/>
    </row>
    <row r="529" spans="6:159" x14ac:dyDescent="0.25">
      <c r="F529" s="21"/>
      <c r="H529" s="21"/>
      <c r="J529" s="21"/>
      <c r="L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  <c r="EI529" s="21"/>
      <c r="EJ529" s="21"/>
      <c r="EK529" s="21"/>
      <c r="EL529" s="21"/>
      <c r="EM529" s="21"/>
      <c r="EN529" s="21"/>
      <c r="EO529" s="21"/>
      <c r="EP529" s="21"/>
      <c r="EQ529" s="21"/>
      <c r="ER529" s="21"/>
      <c r="ES529" s="21"/>
      <c r="ET529" s="21"/>
      <c r="EU529" s="21"/>
      <c r="EV529" s="21"/>
      <c r="EW529" s="21"/>
      <c r="EX529" s="21"/>
      <c r="EY529" s="21"/>
      <c r="EZ529" s="21"/>
      <c r="FA529" s="21"/>
      <c r="FB529"/>
      <c r="FC529"/>
    </row>
    <row r="530" spans="6:159" x14ac:dyDescent="0.25">
      <c r="F530" s="21"/>
      <c r="H530" s="21"/>
      <c r="J530" s="21"/>
      <c r="L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  <c r="EI530" s="21"/>
      <c r="EJ530" s="21"/>
      <c r="EK530" s="21"/>
      <c r="EL530" s="21"/>
      <c r="EM530" s="21"/>
      <c r="EN530" s="21"/>
      <c r="EO530" s="21"/>
      <c r="EP530" s="21"/>
      <c r="EQ530" s="21"/>
      <c r="ER530" s="21"/>
      <c r="ES530" s="21"/>
      <c r="ET530" s="21"/>
      <c r="EU530" s="21"/>
      <c r="EV530" s="21"/>
      <c r="EW530" s="21"/>
      <c r="EX530" s="21"/>
      <c r="EY530" s="21"/>
      <c r="EZ530" s="21"/>
      <c r="FA530" s="21"/>
      <c r="FB530"/>
      <c r="FC530"/>
    </row>
    <row r="531" spans="6:159" x14ac:dyDescent="0.25">
      <c r="F531" s="21"/>
      <c r="H531" s="21"/>
      <c r="J531" s="21"/>
      <c r="L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  <c r="EI531" s="21"/>
      <c r="EJ531" s="21"/>
      <c r="EK531" s="21"/>
      <c r="EL531" s="21"/>
      <c r="EM531" s="21"/>
      <c r="EN531" s="21"/>
      <c r="EO531" s="21"/>
      <c r="EP531" s="21"/>
      <c r="EQ531" s="21"/>
      <c r="ER531" s="21"/>
      <c r="ES531" s="21"/>
      <c r="ET531" s="21"/>
      <c r="EU531" s="21"/>
      <c r="EV531" s="21"/>
      <c r="EW531" s="21"/>
      <c r="EX531" s="21"/>
      <c r="EY531" s="21"/>
      <c r="EZ531" s="21"/>
      <c r="FA531" s="21"/>
      <c r="FB531"/>
      <c r="FC531"/>
    </row>
    <row r="532" spans="6:159" x14ac:dyDescent="0.25">
      <c r="F532" s="21"/>
      <c r="H532" s="21"/>
      <c r="J532" s="21"/>
      <c r="L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/>
      <c r="FC532"/>
    </row>
    <row r="533" spans="6:159" x14ac:dyDescent="0.25">
      <c r="F533" s="21"/>
      <c r="H533" s="21"/>
      <c r="J533" s="21"/>
      <c r="L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/>
      <c r="FC533"/>
    </row>
    <row r="534" spans="6:159" x14ac:dyDescent="0.25">
      <c r="F534" s="21"/>
      <c r="H534" s="21"/>
      <c r="J534" s="21"/>
      <c r="L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  <c r="EI534" s="21"/>
      <c r="EJ534" s="21"/>
      <c r="EK534" s="21"/>
      <c r="EL534" s="21"/>
      <c r="EM534" s="21"/>
      <c r="EN534" s="21"/>
      <c r="EO534" s="21"/>
      <c r="EP534" s="21"/>
      <c r="EQ534" s="21"/>
      <c r="ER534" s="21"/>
      <c r="ES534" s="21"/>
      <c r="ET534" s="21"/>
      <c r="EU534" s="21"/>
      <c r="EV534" s="21"/>
      <c r="EW534" s="21"/>
      <c r="EX534" s="21"/>
      <c r="EY534" s="21"/>
      <c r="EZ534" s="21"/>
      <c r="FA534" s="21"/>
      <c r="FB534"/>
      <c r="FC534"/>
    </row>
    <row r="535" spans="6:159" x14ac:dyDescent="0.25">
      <c r="F535" s="21"/>
      <c r="H535" s="21"/>
      <c r="J535" s="21"/>
      <c r="L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/>
      <c r="FC535"/>
    </row>
    <row r="536" spans="6:159" x14ac:dyDescent="0.25">
      <c r="F536" s="21"/>
      <c r="H536" s="21"/>
      <c r="J536" s="21"/>
      <c r="L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/>
      <c r="FC536"/>
    </row>
    <row r="537" spans="6:159" x14ac:dyDescent="0.25">
      <c r="F537" s="21"/>
      <c r="H537" s="21"/>
      <c r="J537" s="21"/>
      <c r="L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/>
      <c r="FC537"/>
    </row>
    <row r="538" spans="6:159" x14ac:dyDescent="0.25">
      <c r="F538" s="21"/>
      <c r="H538" s="21"/>
      <c r="J538" s="21"/>
      <c r="L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  <c r="EI538" s="21"/>
      <c r="EJ538" s="21"/>
      <c r="EK538" s="21"/>
      <c r="EL538" s="21"/>
      <c r="EM538" s="21"/>
      <c r="EN538" s="21"/>
      <c r="EO538" s="21"/>
      <c r="EP538" s="21"/>
      <c r="EQ538" s="21"/>
      <c r="ER538" s="21"/>
      <c r="ES538" s="21"/>
      <c r="ET538" s="21"/>
      <c r="EU538" s="21"/>
      <c r="EV538" s="21"/>
      <c r="EW538" s="21"/>
      <c r="EX538" s="21"/>
      <c r="EY538" s="21"/>
      <c r="EZ538" s="21"/>
      <c r="FA538" s="21"/>
      <c r="FB538"/>
      <c r="FC538"/>
    </row>
    <row r="539" spans="6:159" x14ac:dyDescent="0.25">
      <c r="F539" s="21"/>
      <c r="H539" s="21"/>
      <c r="J539" s="21"/>
      <c r="L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21"/>
      <c r="EM539" s="21"/>
      <c r="EN539" s="21"/>
      <c r="EO539" s="21"/>
      <c r="EP539" s="21"/>
      <c r="EQ539" s="21"/>
      <c r="ER539" s="21"/>
      <c r="ES539" s="21"/>
      <c r="ET539" s="21"/>
      <c r="EU539" s="21"/>
      <c r="EV539" s="21"/>
      <c r="EW539" s="21"/>
      <c r="EX539" s="21"/>
      <c r="EY539" s="21"/>
      <c r="EZ539" s="21"/>
      <c r="FA539" s="21"/>
      <c r="FB539"/>
      <c r="FC539"/>
    </row>
    <row r="540" spans="6:159" x14ac:dyDescent="0.25">
      <c r="F540" s="21"/>
      <c r="H540" s="21"/>
      <c r="J540" s="21"/>
      <c r="L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/>
      <c r="FC540"/>
    </row>
    <row r="541" spans="6:159" x14ac:dyDescent="0.25">
      <c r="F541" s="21"/>
      <c r="H541" s="21"/>
      <c r="J541" s="21"/>
      <c r="L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  <c r="EI541" s="21"/>
      <c r="EJ541" s="21"/>
      <c r="EK541" s="21"/>
      <c r="EL541" s="21"/>
      <c r="EM541" s="21"/>
      <c r="EN541" s="21"/>
      <c r="EO541" s="21"/>
      <c r="EP541" s="21"/>
      <c r="EQ541" s="21"/>
      <c r="ER541" s="21"/>
      <c r="ES541" s="21"/>
      <c r="ET541" s="21"/>
      <c r="EU541" s="21"/>
      <c r="EV541" s="21"/>
      <c r="EW541" s="21"/>
      <c r="EX541" s="21"/>
      <c r="EY541" s="21"/>
      <c r="EZ541" s="21"/>
      <c r="FA541" s="21"/>
      <c r="FB541"/>
      <c r="FC541"/>
    </row>
    <row r="542" spans="6:159" x14ac:dyDescent="0.25">
      <c r="F542" s="21"/>
      <c r="H542" s="21"/>
      <c r="J542" s="21"/>
      <c r="L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/>
      <c r="FC542"/>
    </row>
    <row r="543" spans="6:159" x14ac:dyDescent="0.25">
      <c r="F543" s="21"/>
      <c r="H543" s="21"/>
      <c r="J543" s="21"/>
      <c r="L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/>
      <c r="FC543"/>
    </row>
    <row r="544" spans="6:159" x14ac:dyDescent="0.25">
      <c r="F544" s="21"/>
      <c r="H544" s="21"/>
      <c r="J544" s="21"/>
      <c r="L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/>
      <c r="FC544"/>
    </row>
    <row r="545" spans="6:159" x14ac:dyDescent="0.25">
      <c r="F545" s="21"/>
      <c r="H545" s="21"/>
      <c r="J545" s="21"/>
      <c r="L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/>
      <c r="FC545"/>
    </row>
    <row r="546" spans="6:159" x14ac:dyDescent="0.25">
      <c r="F546" s="21"/>
      <c r="H546" s="21"/>
      <c r="J546" s="21"/>
      <c r="L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/>
      <c r="FC546"/>
    </row>
    <row r="547" spans="6:159" x14ac:dyDescent="0.25">
      <c r="F547" s="21"/>
      <c r="H547" s="21"/>
      <c r="J547" s="21"/>
      <c r="L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/>
      <c r="FC547"/>
    </row>
    <row r="548" spans="6:159" x14ac:dyDescent="0.25">
      <c r="F548" s="21"/>
      <c r="H548" s="21"/>
      <c r="J548" s="21"/>
      <c r="L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/>
      <c r="FC548"/>
    </row>
    <row r="549" spans="6:159" x14ac:dyDescent="0.25">
      <c r="F549" s="21"/>
      <c r="H549" s="21"/>
      <c r="J549" s="21"/>
      <c r="L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/>
      <c r="FC549"/>
    </row>
    <row r="550" spans="6:159" x14ac:dyDescent="0.25">
      <c r="F550" s="21"/>
      <c r="H550" s="21"/>
      <c r="J550" s="21"/>
      <c r="L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/>
      <c r="FC550"/>
    </row>
    <row r="551" spans="6:159" x14ac:dyDescent="0.25">
      <c r="F551" s="21"/>
      <c r="H551" s="21"/>
      <c r="J551" s="21"/>
      <c r="L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/>
      <c r="FC551"/>
    </row>
    <row r="552" spans="6:159" x14ac:dyDescent="0.25">
      <c r="F552" s="21"/>
      <c r="H552" s="21"/>
      <c r="J552" s="21"/>
      <c r="L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/>
      <c r="FC552"/>
    </row>
    <row r="553" spans="6:159" x14ac:dyDescent="0.25">
      <c r="F553" s="21"/>
      <c r="H553" s="21"/>
      <c r="J553" s="21"/>
      <c r="L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/>
      <c r="FC553"/>
    </row>
    <row r="554" spans="6:159" x14ac:dyDescent="0.25">
      <c r="F554" s="21"/>
      <c r="H554" s="21"/>
      <c r="J554" s="21"/>
      <c r="L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/>
      <c r="FC554"/>
    </row>
    <row r="555" spans="6:159" x14ac:dyDescent="0.25">
      <c r="F555" s="21"/>
      <c r="H555" s="21"/>
      <c r="J555" s="21"/>
      <c r="L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/>
      <c r="FC555"/>
    </row>
    <row r="556" spans="6:159" x14ac:dyDescent="0.25">
      <c r="F556" s="21"/>
      <c r="H556" s="21"/>
      <c r="J556" s="21"/>
      <c r="L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/>
      <c r="FC556"/>
    </row>
    <row r="557" spans="6:159" x14ac:dyDescent="0.25">
      <c r="F557" s="21"/>
      <c r="H557" s="21"/>
      <c r="J557" s="21"/>
      <c r="L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  <c r="CT557" s="21"/>
      <c r="CU557" s="21"/>
      <c r="CV557" s="21"/>
      <c r="CW557" s="21"/>
      <c r="CX557" s="21"/>
      <c r="CY557" s="21"/>
      <c r="CZ557" s="21"/>
      <c r="DA557" s="21"/>
      <c r="DB557" s="21"/>
      <c r="DC557" s="21"/>
      <c r="DD557" s="21"/>
      <c r="DE557" s="21"/>
      <c r="DF557" s="21"/>
      <c r="DG557" s="21"/>
      <c r="DH557" s="21"/>
      <c r="DI557" s="21"/>
      <c r="DJ557" s="21"/>
      <c r="DK557" s="21"/>
      <c r="DL557" s="21"/>
      <c r="DM557" s="21"/>
      <c r="DN557" s="21"/>
      <c r="DO557" s="21"/>
      <c r="DP557" s="21"/>
      <c r="DQ557" s="21"/>
      <c r="DR557" s="21"/>
      <c r="DS557" s="21"/>
      <c r="DT557" s="21"/>
      <c r="DU557" s="21"/>
      <c r="DV557" s="21"/>
      <c r="DW557" s="21"/>
      <c r="DX557" s="21"/>
      <c r="DY557" s="21"/>
      <c r="DZ557" s="21"/>
      <c r="EA557" s="21"/>
      <c r="EB557" s="21"/>
      <c r="EC557" s="21"/>
      <c r="ED557" s="21"/>
      <c r="EE557" s="21"/>
      <c r="EF557" s="21"/>
      <c r="EG557" s="21"/>
      <c r="EH557" s="21"/>
      <c r="EI557" s="21"/>
      <c r="EJ557" s="21"/>
      <c r="EK557" s="21"/>
      <c r="EL557" s="21"/>
      <c r="EM557" s="21"/>
      <c r="EN557" s="21"/>
      <c r="EO557" s="21"/>
      <c r="EP557" s="21"/>
      <c r="EQ557" s="21"/>
      <c r="ER557" s="21"/>
      <c r="ES557" s="21"/>
      <c r="ET557" s="21"/>
      <c r="EU557" s="21"/>
      <c r="EV557" s="21"/>
      <c r="EW557" s="21"/>
      <c r="EX557" s="21"/>
      <c r="EY557" s="21"/>
      <c r="EZ557" s="21"/>
      <c r="FA557" s="21"/>
      <c r="FB557"/>
      <c r="FC557"/>
    </row>
    <row r="558" spans="6:159" x14ac:dyDescent="0.25">
      <c r="F558" s="21"/>
      <c r="H558" s="21"/>
      <c r="J558" s="21"/>
      <c r="L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  <c r="CT558" s="21"/>
      <c r="CU558" s="21"/>
      <c r="CV558" s="21"/>
      <c r="CW558" s="21"/>
      <c r="CX558" s="21"/>
      <c r="CY558" s="21"/>
      <c r="CZ558" s="21"/>
      <c r="DA558" s="21"/>
      <c r="DB558" s="21"/>
      <c r="DC558" s="21"/>
      <c r="DD558" s="21"/>
      <c r="DE558" s="21"/>
      <c r="DF558" s="21"/>
      <c r="DG558" s="21"/>
      <c r="DH558" s="21"/>
      <c r="DI558" s="21"/>
      <c r="DJ558" s="21"/>
      <c r="DK558" s="21"/>
      <c r="DL558" s="21"/>
      <c r="DM558" s="21"/>
      <c r="DN558" s="21"/>
      <c r="DO558" s="21"/>
      <c r="DP558" s="21"/>
      <c r="DQ558" s="21"/>
      <c r="DR558" s="21"/>
      <c r="DS558" s="21"/>
      <c r="DT558" s="21"/>
      <c r="DU558" s="21"/>
      <c r="DV558" s="21"/>
      <c r="DW558" s="21"/>
      <c r="DX558" s="21"/>
      <c r="DY558" s="21"/>
      <c r="DZ558" s="21"/>
      <c r="EA558" s="21"/>
      <c r="EB558" s="21"/>
      <c r="EC558" s="21"/>
      <c r="ED558" s="21"/>
      <c r="EE558" s="21"/>
      <c r="EF558" s="21"/>
      <c r="EG558" s="21"/>
      <c r="EH558" s="21"/>
      <c r="EI558" s="21"/>
      <c r="EJ558" s="21"/>
      <c r="EK558" s="21"/>
      <c r="EL558" s="21"/>
      <c r="EM558" s="21"/>
      <c r="EN558" s="21"/>
      <c r="EO558" s="21"/>
      <c r="EP558" s="21"/>
      <c r="EQ558" s="21"/>
      <c r="ER558" s="21"/>
      <c r="ES558" s="21"/>
      <c r="ET558" s="21"/>
      <c r="EU558" s="21"/>
      <c r="EV558" s="21"/>
      <c r="EW558" s="21"/>
      <c r="EX558" s="21"/>
      <c r="EY558" s="21"/>
      <c r="EZ558" s="21"/>
      <c r="FA558" s="21"/>
      <c r="FB558"/>
      <c r="FC558"/>
    </row>
    <row r="559" spans="6:159" x14ac:dyDescent="0.25">
      <c r="F559" s="21"/>
      <c r="H559" s="21"/>
      <c r="J559" s="21"/>
      <c r="L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  <c r="CT559" s="21"/>
      <c r="CU559" s="21"/>
      <c r="CV559" s="21"/>
      <c r="CW559" s="21"/>
      <c r="CX559" s="21"/>
      <c r="CY559" s="21"/>
      <c r="CZ559" s="21"/>
      <c r="DA559" s="21"/>
      <c r="DB559" s="21"/>
      <c r="DC559" s="21"/>
      <c r="DD559" s="21"/>
      <c r="DE559" s="21"/>
      <c r="DF559" s="21"/>
      <c r="DG559" s="21"/>
      <c r="DH559" s="21"/>
      <c r="DI559" s="21"/>
      <c r="DJ559" s="21"/>
      <c r="DK559" s="21"/>
      <c r="DL559" s="21"/>
      <c r="DM559" s="21"/>
      <c r="DN559" s="21"/>
      <c r="DO559" s="21"/>
      <c r="DP559" s="21"/>
      <c r="DQ559" s="21"/>
      <c r="DR559" s="21"/>
      <c r="DS559" s="21"/>
      <c r="DT559" s="21"/>
      <c r="DU559" s="21"/>
      <c r="DV559" s="21"/>
      <c r="DW559" s="21"/>
      <c r="DX559" s="21"/>
      <c r="DY559" s="21"/>
      <c r="DZ559" s="21"/>
      <c r="EA559" s="21"/>
      <c r="EB559" s="21"/>
      <c r="EC559" s="21"/>
      <c r="ED559" s="21"/>
      <c r="EE559" s="21"/>
      <c r="EF559" s="21"/>
      <c r="EG559" s="21"/>
      <c r="EH559" s="21"/>
      <c r="EI559" s="21"/>
      <c r="EJ559" s="21"/>
      <c r="EK559" s="21"/>
      <c r="EL559" s="21"/>
      <c r="EM559" s="21"/>
      <c r="EN559" s="21"/>
      <c r="EO559" s="21"/>
      <c r="EP559" s="21"/>
      <c r="EQ559" s="21"/>
      <c r="ER559" s="21"/>
      <c r="ES559" s="21"/>
      <c r="ET559" s="21"/>
      <c r="EU559" s="21"/>
      <c r="EV559" s="21"/>
      <c r="EW559" s="21"/>
      <c r="EX559" s="21"/>
      <c r="EY559" s="21"/>
      <c r="EZ559" s="21"/>
      <c r="FA559" s="21"/>
      <c r="FB559"/>
      <c r="FC559"/>
    </row>
    <row r="560" spans="6:159" x14ac:dyDescent="0.25">
      <c r="F560" s="21"/>
      <c r="H560" s="21"/>
      <c r="J560" s="21"/>
      <c r="L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  <c r="CT560" s="21"/>
      <c r="CU560" s="21"/>
      <c r="CV560" s="21"/>
      <c r="CW560" s="21"/>
      <c r="CX560" s="21"/>
      <c r="CY560" s="21"/>
      <c r="CZ560" s="21"/>
      <c r="DA560" s="21"/>
      <c r="DB560" s="21"/>
      <c r="DC560" s="21"/>
      <c r="DD560" s="21"/>
      <c r="DE560" s="21"/>
      <c r="DF560" s="21"/>
      <c r="DG560" s="21"/>
      <c r="DH560" s="21"/>
      <c r="DI560" s="21"/>
      <c r="DJ560" s="21"/>
      <c r="DK560" s="21"/>
      <c r="DL560" s="21"/>
      <c r="DM560" s="21"/>
      <c r="DN560" s="21"/>
      <c r="DO560" s="21"/>
      <c r="DP560" s="21"/>
      <c r="DQ560" s="21"/>
      <c r="DR560" s="21"/>
      <c r="DS560" s="21"/>
      <c r="DT560" s="21"/>
      <c r="DU560" s="21"/>
      <c r="DV560" s="21"/>
      <c r="DW560" s="21"/>
      <c r="DX560" s="21"/>
      <c r="DY560" s="21"/>
      <c r="DZ560" s="21"/>
      <c r="EA560" s="21"/>
      <c r="EB560" s="21"/>
      <c r="EC560" s="21"/>
      <c r="ED560" s="21"/>
      <c r="EE560" s="21"/>
      <c r="EF560" s="21"/>
      <c r="EG560" s="21"/>
      <c r="EH560" s="21"/>
      <c r="EI560" s="21"/>
      <c r="EJ560" s="21"/>
      <c r="EK560" s="21"/>
      <c r="EL560" s="21"/>
      <c r="EM560" s="21"/>
      <c r="EN560" s="21"/>
      <c r="EO560" s="21"/>
      <c r="EP560" s="21"/>
      <c r="EQ560" s="21"/>
      <c r="ER560" s="21"/>
      <c r="ES560" s="21"/>
      <c r="ET560" s="21"/>
      <c r="EU560" s="21"/>
      <c r="EV560" s="21"/>
      <c r="EW560" s="21"/>
      <c r="EX560" s="21"/>
      <c r="EY560" s="21"/>
      <c r="EZ560" s="21"/>
      <c r="FA560" s="21"/>
      <c r="FB560"/>
      <c r="FC560"/>
    </row>
    <row r="561" spans="6:159" x14ac:dyDescent="0.25">
      <c r="F561" s="21"/>
      <c r="H561" s="21"/>
      <c r="J561" s="21"/>
      <c r="L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  <c r="DA561" s="21"/>
      <c r="DB561" s="21"/>
      <c r="DC561" s="21"/>
      <c r="DD561" s="21"/>
      <c r="DE561" s="21"/>
      <c r="DF561" s="21"/>
      <c r="DG561" s="21"/>
      <c r="DH561" s="21"/>
      <c r="DI561" s="21"/>
      <c r="DJ561" s="21"/>
      <c r="DK561" s="21"/>
      <c r="DL561" s="21"/>
      <c r="DM561" s="21"/>
      <c r="DN561" s="21"/>
      <c r="DO561" s="21"/>
      <c r="DP561" s="21"/>
      <c r="DQ561" s="21"/>
      <c r="DR561" s="21"/>
      <c r="DS561" s="21"/>
      <c r="DT561" s="21"/>
      <c r="DU561" s="21"/>
      <c r="DV561" s="21"/>
      <c r="DW561" s="21"/>
      <c r="DX561" s="21"/>
      <c r="DY561" s="21"/>
      <c r="DZ561" s="21"/>
      <c r="EA561" s="21"/>
      <c r="EB561" s="21"/>
      <c r="EC561" s="21"/>
      <c r="ED561" s="21"/>
      <c r="EE561" s="21"/>
      <c r="EF561" s="21"/>
      <c r="EG561" s="21"/>
      <c r="EH561" s="21"/>
      <c r="EI561" s="21"/>
      <c r="EJ561" s="21"/>
      <c r="EK561" s="21"/>
      <c r="EL561" s="21"/>
      <c r="EM561" s="21"/>
      <c r="EN561" s="21"/>
      <c r="EO561" s="21"/>
      <c r="EP561" s="21"/>
      <c r="EQ561" s="21"/>
      <c r="ER561" s="21"/>
      <c r="ES561" s="21"/>
      <c r="ET561" s="21"/>
      <c r="EU561" s="21"/>
      <c r="EV561" s="21"/>
      <c r="EW561" s="21"/>
      <c r="EX561" s="21"/>
      <c r="EY561" s="21"/>
      <c r="EZ561" s="21"/>
      <c r="FA561" s="21"/>
      <c r="FB561"/>
      <c r="FC561"/>
    </row>
    <row r="562" spans="6:159" x14ac:dyDescent="0.25">
      <c r="F562" s="21"/>
      <c r="H562" s="21"/>
      <c r="J562" s="21"/>
      <c r="L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  <c r="CT562" s="21"/>
      <c r="CU562" s="21"/>
      <c r="CV562" s="21"/>
      <c r="CW562" s="21"/>
      <c r="CX562" s="21"/>
      <c r="CY562" s="21"/>
      <c r="CZ562" s="21"/>
      <c r="DA562" s="21"/>
      <c r="DB562" s="21"/>
      <c r="DC562" s="21"/>
      <c r="DD562" s="21"/>
      <c r="DE562" s="21"/>
      <c r="DF562" s="21"/>
      <c r="DG562" s="21"/>
      <c r="DH562" s="21"/>
      <c r="DI562" s="21"/>
      <c r="DJ562" s="21"/>
      <c r="DK562" s="21"/>
      <c r="DL562" s="21"/>
      <c r="DM562" s="21"/>
      <c r="DN562" s="21"/>
      <c r="DO562" s="21"/>
      <c r="DP562" s="21"/>
      <c r="DQ562" s="21"/>
      <c r="DR562" s="21"/>
      <c r="DS562" s="21"/>
      <c r="DT562" s="21"/>
      <c r="DU562" s="21"/>
      <c r="DV562" s="21"/>
      <c r="DW562" s="21"/>
      <c r="DX562" s="21"/>
      <c r="DY562" s="21"/>
      <c r="DZ562" s="21"/>
      <c r="EA562" s="21"/>
      <c r="EB562" s="21"/>
      <c r="EC562" s="21"/>
      <c r="ED562" s="21"/>
      <c r="EE562" s="21"/>
      <c r="EF562" s="21"/>
      <c r="EG562" s="21"/>
      <c r="EH562" s="21"/>
      <c r="EI562" s="21"/>
      <c r="EJ562" s="21"/>
      <c r="EK562" s="21"/>
      <c r="EL562" s="21"/>
      <c r="EM562" s="21"/>
      <c r="EN562" s="21"/>
      <c r="EO562" s="21"/>
      <c r="EP562" s="21"/>
      <c r="EQ562" s="21"/>
      <c r="ER562" s="21"/>
      <c r="ES562" s="21"/>
      <c r="ET562" s="21"/>
      <c r="EU562" s="21"/>
      <c r="EV562" s="21"/>
      <c r="EW562" s="21"/>
      <c r="EX562" s="21"/>
      <c r="EY562" s="21"/>
      <c r="EZ562" s="21"/>
      <c r="FA562" s="21"/>
      <c r="FB562"/>
      <c r="FC562"/>
    </row>
    <row r="563" spans="6:159" x14ac:dyDescent="0.25">
      <c r="F563" s="21"/>
      <c r="H563" s="21"/>
      <c r="J563" s="21"/>
      <c r="L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  <c r="CT563" s="21"/>
      <c r="CU563" s="21"/>
      <c r="CV563" s="21"/>
      <c r="CW563" s="21"/>
      <c r="CX563" s="21"/>
      <c r="CY563" s="21"/>
      <c r="CZ563" s="21"/>
      <c r="DA563" s="21"/>
      <c r="DB563" s="21"/>
      <c r="DC563" s="21"/>
      <c r="DD563" s="21"/>
      <c r="DE563" s="21"/>
      <c r="DF563" s="21"/>
      <c r="DG563" s="21"/>
      <c r="DH563" s="21"/>
      <c r="DI563" s="21"/>
      <c r="DJ563" s="21"/>
      <c r="DK563" s="21"/>
      <c r="DL563" s="21"/>
      <c r="DM563" s="21"/>
      <c r="DN563" s="21"/>
      <c r="DO563" s="21"/>
      <c r="DP563" s="21"/>
      <c r="DQ563" s="21"/>
      <c r="DR563" s="21"/>
      <c r="DS563" s="21"/>
      <c r="DT563" s="21"/>
      <c r="DU563" s="21"/>
      <c r="DV563" s="21"/>
      <c r="DW563" s="21"/>
      <c r="DX563" s="21"/>
      <c r="DY563" s="21"/>
      <c r="DZ563" s="21"/>
      <c r="EA563" s="21"/>
      <c r="EB563" s="21"/>
      <c r="EC563" s="21"/>
      <c r="ED563" s="21"/>
      <c r="EE563" s="21"/>
      <c r="EF563" s="21"/>
      <c r="EG563" s="21"/>
      <c r="EH563" s="21"/>
      <c r="EI563" s="21"/>
      <c r="EJ563" s="21"/>
      <c r="EK563" s="21"/>
      <c r="EL563" s="21"/>
      <c r="EM563" s="21"/>
      <c r="EN563" s="21"/>
      <c r="EO563" s="21"/>
      <c r="EP563" s="21"/>
      <c r="EQ563" s="21"/>
      <c r="ER563" s="21"/>
      <c r="ES563" s="21"/>
      <c r="ET563" s="21"/>
      <c r="EU563" s="21"/>
      <c r="EV563" s="21"/>
      <c r="EW563" s="21"/>
      <c r="EX563" s="21"/>
      <c r="EY563" s="21"/>
      <c r="EZ563" s="21"/>
      <c r="FA563" s="21"/>
      <c r="FB563"/>
      <c r="FC563"/>
    </row>
    <row r="564" spans="6:159" x14ac:dyDescent="0.25">
      <c r="F564" s="21"/>
      <c r="H564" s="21"/>
      <c r="J564" s="21"/>
      <c r="L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  <c r="CT564" s="21"/>
      <c r="CU564" s="21"/>
      <c r="CV564" s="21"/>
      <c r="CW564" s="21"/>
      <c r="CX564" s="21"/>
      <c r="CY564" s="21"/>
      <c r="CZ564" s="21"/>
      <c r="DA564" s="21"/>
      <c r="DB564" s="21"/>
      <c r="DC564" s="21"/>
      <c r="DD564" s="21"/>
      <c r="DE564" s="21"/>
      <c r="DF564" s="21"/>
      <c r="DG564" s="21"/>
      <c r="DH564" s="21"/>
      <c r="DI564" s="21"/>
      <c r="DJ564" s="21"/>
      <c r="DK564" s="21"/>
      <c r="DL564" s="21"/>
      <c r="DM564" s="21"/>
      <c r="DN564" s="21"/>
      <c r="DO564" s="21"/>
      <c r="DP564" s="21"/>
      <c r="DQ564" s="21"/>
      <c r="DR564" s="21"/>
      <c r="DS564" s="21"/>
      <c r="DT564" s="21"/>
      <c r="DU564" s="21"/>
      <c r="DV564" s="21"/>
      <c r="DW564" s="21"/>
      <c r="DX564" s="21"/>
      <c r="DY564" s="21"/>
      <c r="DZ564" s="21"/>
      <c r="EA564" s="21"/>
      <c r="EB564" s="21"/>
      <c r="EC564" s="21"/>
      <c r="ED564" s="21"/>
      <c r="EE564" s="21"/>
      <c r="EF564" s="21"/>
      <c r="EG564" s="21"/>
      <c r="EH564" s="21"/>
      <c r="EI564" s="21"/>
      <c r="EJ564" s="21"/>
      <c r="EK564" s="21"/>
      <c r="EL564" s="21"/>
      <c r="EM564" s="21"/>
      <c r="EN564" s="21"/>
      <c r="EO564" s="21"/>
      <c r="EP564" s="21"/>
      <c r="EQ564" s="21"/>
      <c r="ER564" s="21"/>
      <c r="ES564" s="21"/>
      <c r="ET564" s="21"/>
      <c r="EU564" s="21"/>
      <c r="EV564" s="21"/>
      <c r="EW564" s="21"/>
      <c r="EX564" s="21"/>
      <c r="EY564" s="21"/>
      <c r="EZ564" s="21"/>
      <c r="FA564" s="21"/>
      <c r="FB564"/>
      <c r="FC564"/>
    </row>
    <row r="565" spans="6:159" x14ac:dyDescent="0.25">
      <c r="F565" s="21"/>
      <c r="H565" s="21"/>
      <c r="J565" s="21"/>
      <c r="L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  <c r="CT565" s="21"/>
      <c r="CU565" s="21"/>
      <c r="CV565" s="21"/>
      <c r="CW565" s="21"/>
      <c r="CX565" s="21"/>
      <c r="CY565" s="21"/>
      <c r="CZ565" s="21"/>
      <c r="DA565" s="21"/>
      <c r="DB565" s="21"/>
      <c r="DC565" s="21"/>
      <c r="DD565" s="21"/>
      <c r="DE565" s="21"/>
      <c r="DF565" s="21"/>
      <c r="DG565" s="21"/>
      <c r="DH565" s="21"/>
      <c r="DI565" s="21"/>
      <c r="DJ565" s="21"/>
      <c r="DK565" s="21"/>
      <c r="DL565" s="21"/>
      <c r="DM565" s="21"/>
      <c r="DN565" s="21"/>
      <c r="DO565" s="21"/>
      <c r="DP565" s="21"/>
      <c r="DQ565" s="21"/>
      <c r="DR565" s="21"/>
      <c r="DS565" s="21"/>
      <c r="DT565" s="21"/>
      <c r="DU565" s="21"/>
      <c r="DV565" s="21"/>
      <c r="DW565" s="21"/>
      <c r="DX565" s="21"/>
      <c r="DY565" s="21"/>
      <c r="DZ565" s="21"/>
      <c r="EA565" s="21"/>
      <c r="EB565" s="21"/>
      <c r="EC565" s="21"/>
      <c r="ED565" s="21"/>
      <c r="EE565" s="21"/>
      <c r="EF565" s="21"/>
      <c r="EG565" s="21"/>
      <c r="EH565" s="21"/>
      <c r="EI565" s="21"/>
      <c r="EJ565" s="21"/>
      <c r="EK565" s="21"/>
      <c r="EL565" s="21"/>
      <c r="EM565" s="21"/>
      <c r="EN565" s="21"/>
      <c r="EO565" s="21"/>
      <c r="EP565" s="21"/>
      <c r="EQ565" s="21"/>
      <c r="ER565" s="21"/>
      <c r="ES565" s="21"/>
      <c r="ET565" s="21"/>
      <c r="EU565" s="21"/>
      <c r="EV565" s="21"/>
      <c r="EW565" s="21"/>
      <c r="EX565" s="21"/>
      <c r="EY565" s="21"/>
      <c r="EZ565" s="21"/>
      <c r="FA565" s="21"/>
      <c r="FB565"/>
      <c r="FC565"/>
    </row>
    <row r="566" spans="6:159" x14ac:dyDescent="0.25">
      <c r="F566" s="21"/>
      <c r="H566" s="21"/>
      <c r="J566" s="21"/>
      <c r="L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  <c r="DA566" s="21"/>
      <c r="DB566" s="21"/>
      <c r="DC566" s="21"/>
      <c r="DD566" s="21"/>
      <c r="DE566" s="21"/>
      <c r="DF566" s="21"/>
      <c r="DG566" s="21"/>
      <c r="DH566" s="21"/>
      <c r="DI566" s="21"/>
      <c r="DJ566" s="21"/>
      <c r="DK566" s="21"/>
      <c r="DL566" s="21"/>
      <c r="DM566" s="21"/>
      <c r="DN566" s="21"/>
      <c r="DO566" s="21"/>
      <c r="DP566" s="21"/>
      <c r="DQ566" s="21"/>
      <c r="DR566" s="21"/>
      <c r="DS566" s="21"/>
      <c r="DT566" s="21"/>
      <c r="DU566" s="21"/>
      <c r="DV566" s="21"/>
      <c r="DW566" s="21"/>
      <c r="DX566" s="21"/>
      <c r="DY566" s="21"/>
      <c r="DZ566" s="21"/>
      <c r="EA566" s="21"/>
      <c r="EB566" s="21"/>
      <c r="EC566" s="21"/>
      <c r="ED566" s="21"/>
      <c r="EE566" s="21"/>
      <c r="EF566" s="21"/>
      <c r="EG566" s="21"/>
      <c r="EH566" s="21"/>
      <c r="EI566" s="21"/>
      <c r="EJ566" s="21"/>
      <c r="EK566" s="21"/>
      <c r="EL566" s="21"/>
      <c r="EM566" s="21"/>
      <c r="EN566" s="21"/>
      <c r="EO566" s="21"/>
      <c r="EP566" s="21"/>
      <c r="EQ566" s="21"/>
      <c r="ER566" s="21"/>
      <c r="ES566" s="21"/>
      <c r="ET566" s="21"/>
      <c r="EU566" s="21"/>
      <c r="EV566" s="21"/>
      <c r="EW566" s="21"/>
      <c r="EX566" s="21"/>
      <c r="EY566" s="21"/>
      <c r="EZ566" s="21"/>
      <c r="FA566" s="21"/>
      <c r="FB566"/>
      <c r="FC566"/>
    </row>
    <row r="567" spans="6:159" x14ac:dyDescent="0.25">
      <c r="F567" s="21"/>
      <c r="H567" s="21"/>
      <c r="J567" s="21"/>
      <c r="L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  <c r="DA567" s="21"/>
      <c r="DB567" s="21"/>
      <c r="DC567" s="21"/>
      <c r="DD567" s="21"/>
      <c r="DE567" s="21"/>
      <c r="DF567" s="21"/>
      <c r="DG567" s="21"/>
      <c r="DH567" s="21"/>
      <c r="DI567" s="21"/>
      <c r="DJ567" s="21"/>
      <c r="DK567" s="21"/>
      <c r="DL567" s="21"/>
      <c r="DM567" s="21"/>
      <c r="DN567" s="21"/>
      <c r="DO567" s="21"/>
      <c r="DP567" s="21"/>
      <c r="DQ567" s="21"/>
      <c r="DR567" s="21"/>
      <c r="DS567" s="21"/>
      <c r="DT567" s="21"/>
      <c r="DU567" s="21"/>
      <c r="DV567" s="21"/>
      <c r="DW567" s="21"/>
      <c r="DX567" s="21"/>
      <c r="DY567" s="21"/>
      <c r="DZ567" s="21"/>
      <c r="EA567" s="21"/>
      <c r="EB567" s="21"/>
      <c r="EC567" s="21"/>
      <c r="ED567" s="21"/>
      <c r="EE567" s="21"/>
      <c r="EF567" s="21"/>
      <c r="EG567" s="21"/>
      <c r="EH567" s="21"/>
      <c r="EI567" s="21"/>
      <c r="EJ567" s="21"/>
      <c r="EK567" s="21"/>
      <c r="EL567" s="21"/>
      <c r="EM567" s="21"/>
      <c r="EN567" s="21"/>
      <c r="EO567" s="21"/>
      <c r="EP567" s="21"/>
      <c r="EQ567" s="21"/>
      <c r="ER567" s="21"/>
      <c r="ES567" s="21"/>
      <c r="ET567" s="21"/>
      <c r="EU567" s="21"/>
      <c r="EV567" s="21"/>
      <c r="EW567" s="21"/>
      <c r="EX567" s="21"/>
      <c r="EY567" s="21"/>
      <c r="EZ567" s="21"/>
      <c r="FA567" s="21"/>
      <c r="FB567"/>
      <c r="FC567"/>
    </row>
    <row r="568" spans="6:159" x14ac:dyDescent="0.25">
      <c r="F568" s="21"/>
      <c r="H568" s="21"/>
      <c r="J568" s="21"/>
      <c r="L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  <c r="DA568" s="21"/>
      <c r="DB568" s="21"/>
      <c r="DC568" s="21"/>
      <c r="DD568" s="21"/>
      <c r="DE568" s="21"/>
      <c r="DF568" s="21"/>
      <c r="DG568" s="21"/>
      <c r="DH568" s="21"/>
      <c r="DI568" s="21"/>
      <c r="DJ568" s="21"/>
      <c r="DK568" s="21"/>
      <c r="DL568" s="21"/>
      <c r="DM568" s="21"/>
      <c r="DN568" s="21"/>
      <c r="DO568" s="21"/>
      <c r="DP568" s="21"/>
      <c r="DQ568" s="21"/>
      <c r="DR568" s="21"/>
      <c r="DS568" s="21"/>
      <c r="DT568" s="21"/>
      <c r="DU568" s="21"/>
      <c r="DV568" s="21"/>
      <c r="DW568" s="21"/>
      <c r="DX568" s="21"/>
      <c r="DY568" s="21"/>
      <c r="DZ568" s="21"/>
      <c r="EA568" s="21"/>
      <c r="EB568" s="21"/>
      <c r="EC568" s="21"/>
      <c r="ED568" s="21"/>
      <c r="EE568" s="21"/>
      <c r="EF568" s="21"/>
      <c r="EG568" s="21"/>
      <c r="EH568" s="21"/>
      <c r="EI568" s="21"/>
      <c r="EJ568" s="21"/>
      <c r="EK568" s="21"/>
      <c r="EL568" s="21"/>
      <c r="EM568" s="21"/>
      <c r="EN568" s="21"/>
      <c r="EO568" s="21"/>
      <c r="EP568" s="21"/>
      <c r="EQ568" s="21"/>
      <c r="ER568" s="21"/>
      <c r="ES568" s="21"/>
      <c r="ET568" s="21"/>
      <c r="EU568" s="21"/>
      <c r="EV568" s="21"/>
      <c r="EW568" s="21"/>
      <c r="EX568" s="21"/>
      <c r="EY568" s="21"/>
      <c r="EZ568" s="21"/>
      <c r="FA568" s="21"/>
      <c r="FB568"/>
      <c r="FC568"/>
    </row>
    <row r="569" spans="6:159" x14ac:dyDescent="0.25">
      <c r="F569" s="21"/>
      <c r="H569" s="21"/>
      <c r="J569" s="21"/>
      <c r="L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  <c r="DA569" s="21"/>
      <c r="DB569" s="21"/>
      <c r="DC569" s="21"/>
      <c r="DD569" s="21"/>
      <c r="DE569" s="21"/>
      <c r="DF569" s="21"/>
      <c r="DG569" s="21"/>
      <c r="DH569" s="21"/>
      <c r="DI569" s="21"/>
      <c r="DJ569" s="21"/>
      <c r="DK569" s="21"/>
      <c r="DL569" s="21"/>
      <c r="DM569" s="21"/>
      <c r="DN569" s="21"/>
      <c r="DO569" s="21"/>
      <c r="DP569" s="21"/>
      <c r="DQ569" s="21"/>
      <c r="DR569" s="21"/>
      <c r="DS569" s="21"/>
      <c r="DT569" s="21"/>
      <c r="DU569" s="21"/>
      <c r="DV569" s="21"/>
      <c r="DW569" s="21"/>
      <c r="DX569" s="21"/>
      <c r="DY569" s="21"/>
      <c r="DZ569" s="21"/>
      <c r="EA569" s="21"/>
      <c r="EB569" s="21"/>
      <c r="EC569" s="21"/>
      <c r="ED569" s="21"/>
      <c r="EE569" s="21"/>
      <c r="EF569" s="21"/>
      <c r="EG569" s="21"/>
      <c r="EH569" s="21"/>
      <c r="EI569" s="21"/>
      <c r="EJ569" s="21"/>
      <c r="EK569" s="21"/>
      <c r="EL569" s="21"/>
      <c r="EM569" s="21"/>
      <c r="EN569" s="21"/>
      <c r="EO569" s="21"/>
      <c r="EP569" s="21"/>
      <c r="EQ569" s="21"/>
      <c r="ER569" s="21"/>
      <c r="ES569" s="21"/>
      <c r="ET569" s="21"/>
      <c r="EU569" s="21"/>
      <c r="EV569" s="21"/>
      <c r="EW569" s="21"/>
      <c r="EX569" s="21"/>
      <c r="EY569" s="21"/>
      <c r="EZ569" s="21"/>
      <c r="FA569" s="21"/>
      <c r="FB569"/>
      <c r="FC569"/>
    </row>
    <row r="570" spans="6:159" x14ac:dyDescent="0.25">
      <c r="F570" s="21"/>
      <c r="H570" s="21"/>
      <c r="J570" s="21"/>
      <c r="L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  <c r="DA570" s="21"/>
      <c r="DB570" s="21"/>
      <c r="DC570" s="21"/>
      <c r="DD570" s="21"/>
      <c r="DE570" s="21"/>
      <c r="DF570" s="21"/>
      <c r="DG570" s="21"/>
      <c r="DH570" s="21"/>
      <c r="DI570" s="21"/>
      <c r="DJ570" s="21"/>
      <c r="DK570" s="21"/>
      <c r="DL570" s="21"/>
      <c r="DM570" s="21"/>
      <c r="DN570" s="21"/>
      <c r="DO570" s="21"/>
      <c r="DP570" s="21"/>
      <c r="DQ570" s="21"/>
      <c r="DR570" s="21"/>
      <c r="DS570" s="21"/>
      <c r="DT570" s="21"/>
      <c r="DU570" s="21"/>
      <c r="DV570" s="21"/>
      <c r="DW570" s="21"/>
      <c r="DX570" s="21"/>
      <c r="DY570" s="21"/>
      <c r="DZ570" s="21"/>
      <c r="EA570" s="21"/>
      <c r="EB570" s="21"/>
      <c r="EC570" s="21"/>
      <c r="ED570" s="21"/>
      <c r="EE570" s="21"/>
      <c r="EF570" s="21"/>
      <c r="EG570" s="21"/>
      <c r="EH570" s="21"/>
      <c r="EI570" s="21"/>
      <c r="EJ570" s="21"/>
      <c r="EK570" s="21"/>
      <c r="EL570" s="21"/>
      <c r="EM570" s="21"/>
      <c r="EN570" s="21"/>
      <c r="EO570" s="21"/>
      <c r="EP570" s="21"/>
      <c r="EQ570" s="21"/>
      <c r="ER570" s="21"/>
      <c r="ES570" s="21"/>
      <c r="ET570" s="21"/>
      <c r="EU570" s="21"/>
      <c r="EV570" s="21"/>
      <c r="EW570" s="21"/>
      <c r="EX570" s="21"/>
      <c r="EY570" s="21"/>
      <c r="EZ570" s="21"/>
      <c r="FA570" s="21"/>
      <c r="FB570"/>
      <c r="FC570"/>
    </row>
    <row r="571" spans="6:159" x14ac:dyDescent="0.25">
      <c r="F571" s="21"/>
      <c r="H571" s="21"/>
      <c r="J571" s="21"/>
      <c r="L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  <c r="DA571" s="21"/>
      <c r="DB571" s="21"/>
      <c r="DC571" s="21"/>
      <c r="DD571" s="21"/>
      <c r="DE571" s="21"/>
      <c r="DF571" s="21"/>
      <c r="DG571" s="21"/>
      <c r="DH571" s="21"/>
      <c r="DI571" s="21"/>
      <c r="DJ571" s="21"/>
      <c r="DK571" s="21"/>
      <c r="DL571" s="21"/>
      <c r="DM571" s="21"/>
      <c r="DN571" s="21"/>
      <c r="DO571" s="21"/>
      <c r="DP571" s="21"/>
      <c r="DQ571" s="21"/>
      <c r="DR571" s="21"/>
      <c r="DS571" s="21"/>
      <c r="DT571" s="21"/>
      <c r="DU571" s="21"/>
      <c r="DV571" s="21"/>
      <c r="DW571" s="21"/>
      <c r="DX571" s="21"/>
      <c r="DY571" s="21"/>
      <c r="DZ571" s="21"/>
      <c r="EA571" s="21"/>
      <c r="EB571" s="21"/>
      <c r="EC571" s="21"/>
      <c r="ED571" s="21"/>
      <c r="EE571" s="21"/>
      <c r="EF571" s="21"/>
      <c r="EG571" s="21"/>
      <c r="EH571" s="21"/>
      <c r="EI571" s="21"/>
      <c r="EJ571" s="21"/>
      <c r="EK571" s="21"/>
      <c r="EL571" s="21"/>
      <c r="EM571" s="21"/>
      <c r="EN571" s="21"/>
      <c r="EO571" s="21"/>
      <c r="EP571" s="21"/>
      <c r="EQ571" s="21"/>
      <c r="ER571" s="21"/>
      <c r="ES571" s="21"/>
      <c r="ET571" s="21"/>
      <c r="EU571" s="21"/>
      <c r="EV571" s="21"/>
      <c r="EW571" s="21"/>
      <c r="EX571" s="21"/>
      <c r="EY571" s="21"/>
      <c r="EZ571" s="21"/>
      <c r="FA571" s="21"/>
      <c r="FB571"/>
      <c r="FC571"/>
    </row>
    <row r="572" spans="6:159" x14ac:dyDescent="0.25">
      <c r="F572" s="21"/>
      <c r="H572" s="21"/>
      <c r="J572" s="21"/>
      <c r="L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  <c r="DA572" s="21"/>
      <c r="DB572" s="21"/>
      <c r="DC572" s="21"/>
      <c r="DD572" s="21"/>
      <c r="DE572" s="21"/>
      <c r="DF572" s="21"/>
      <c r="DG572" s="21"/>
      <c r="DH572" s="21"/>
      <c r="DI572" s="21"/>
      <c r="DJ572" s="21"/>
      <c r="DK572" s="21"/>
      <c r="DL572" s="21"/>
      <c r="DM572" s="21"/>
      <c r="DN572" s="21"/>
      <c r="DO572" s="21"/>
      <c r="DP572" s="21"/>
      <c r="DQ572" s="21"/>
      <c r="DR572" s="21"/>
      <c r="DS572" s="21"/>
      <c r="DT572" s="21"/>
      <c r="DU572" s="21"/>
      <c r="DV572" s="21"/>
      <c r="DW572" s="21"/>
      <c r="DX572" s="21"/>
      <c r="DY572" s="21"/>
      <c r="DZ572" s="21"/>
      <c r="EA572" s="21"/>
      <c r="EB572" s="21"/>
      <c r="EC572" s="21"/>
      <c r="ED572" s="21"/>
      <c r="EE572" s="21"/>
      <c r="EF572" s="21"/>
      <c r="EG572" s="21"/>
      <c r="EH572" s="21"/>
      <c r="EI572" s="21"/>
      <c r="EJ572" s="21"/>
      <c r="EK572" s="21"/>
      <c r="EL572" s="21"/>
      <c r="EM572" s="21"/>
      <c r="EN572" s="21"/>
      <c r="EO572" s="21"/>
      <c r="EP572" s="21"/>
      <c r="EQ572" s="21"/>
      <c r="ER572" s="21"/>
      <c r="ES572" s="21"/>
      <c r="ET572" s="21"/>
      <c r="EU572" s="21"/>
      <c r="EV572" s="21"/>
      <c r="EW572" s="21"/>
      <c r="EX572" s="21"/>
      <c r="EY572" s="21"/>
      <c r="EZ572" s="21"/>
      <c r="FA572" s="21"/>
      <c r="FB572"/>
      <c r="FC572"/>
    </row>
    <row r="573" spans="6:159" x14ac:dyDescent="0.25">
      <c r="F573" s="21"/>
      <c r="H573" s="21"/>
      <c r="J573" s="21"/>
      <c r="L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  <c r="DA573" s="21"/>
      <c r="DB573" s="21"/>
      <c r="DC573" s="21"/>
      <c r="DD573" s="21"/>
      <c r="DE573" s="21"/>
      <c r="DF573" s="21"/>
      <c r="DG573" s="21"/>
      <c r="DH573" s="21"/>
      <c r="DI573" s="21"/>
      <c r="DJ573" s="21"/>
      <c r="DK573" s="21"/>
      <c r="DL573" s="21"/>
      <c r="DM573" s="21"/>
      <c r="DN573" s="21"/>
      <c r="DO573" s="21"/>
      <c r="DP573" s="21"/>
      <c r="DQ573" s="21"/>
      <c r="DR573" s="21"/>
      <c r="DS573" s="21"/>
      <c r="DT573" s="21"/>
      <c r="DU573" s="21"/>
      <c r="DV573" s="21"/>
      <c r="DW573" s="21"/>
      <c r="DX573" s="21"/>
      <c r="DY573" s="21"/>
      <c r="DZ573" s="21"/>
      <c r="EA573" s="21"/>
      <c r="EB573" s="21"/>
      <c r="EC573" s="21"/>
      <c r="ED573" s="21"/>
      <c r="EE573" s="21"/>
      <c r="EF573" s="21"/>
      <c r="EG573" s="21"/>
      <c r="EH573" s="21"/>
      <c r="EI573" s="21"/>
      <c r="EJ573" s="21"/>
      <c r="EK573" s="21"/>
      <c r="EL573" s="21"/>
      <c r="EM573" s="21"/>
      <c r="EN573" s="21"/>
      <c r="EO573" s="21"/>
      <c r="EP573" s="21"/>
      <c r="EQ573" s="21"/>
      <c r="ER573" s="21"/>
      <c r="ES573" s="21"/>
      <c r="ET573" s="21"/>
      <c r="EU573" s="21"/>
      <c r="EV573" s="21"/>
      <c r="EW573" s="21"/>
      <c r="EX573" s="21"/>
      <c r="EY573" s="21"/>
      <c r="EZ573" s="21"/>
      <c r="FA573" s="21"/>
      <c r="FB573"/>
      <c r="FC573"/>
    </row>
    <row r="574" spans="6:159" x14ac:dyDescent="0.25">
      <c r="F574" s="21"/>
      <c r="H574" s="21"/>
      <c r="J574" s="21"/>
      <c r="L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  <c r="DA574" s="21"/>
      <c r="DB574" s="21"/>
      <c r="DC574" s="21"/>
      <c r="DD574" s="21"/>
      <c r="DE574" s="21"/>
      <c r="DF574" s="21"/>
      <c r="DG574" s="21"/>
      <c r="DH574" s="21"/>
      <c r="DI574" s="21"/>
      <c r="DJ574" s="21"/>
      <c r="DK574" s="21"/>
      <c r="DL574" s="21"/>
      <c r="DM574" s="21"/>
      <c r="DN574" s="21"/>
      <c r="DO574" s="21"/>
      <c r="DP574" s="21"/>
      <c r="DQ574" s="21"/>
      <c r="DR574" s="21"/>
      <c r="DS574" s="21"/>
      <c r="DT574" s="21"/>
      <c r="DU574" s="21"/>
      <c r="DV574" s="21"/>
      <c r="DW574" s="21"/>
      <c r="DX574" s="21"/>
      <c r="DY574" s="21"/>
      <c r="DZ574" s="21"/>
      <c r="EA574" s="21"/>
      <c r="EB574" s="21"/>
      <c r="EC574" s="21"/>
      <c r="ED574" s="21"/>
      <c r="EE574" s="21"/>
      <c r="EF574" s="21"/>
      <c r="EG574" s="21"/>
      <c r="EH574" s="21"/>
      <c r="EI574" s="21"/>
      <c r="EJ574" s="21"/>
      <c r="EK574" s="21"/>
      <c r="EL574" s="21"/>
      <c r="EM574" s="21"/>
      <c r="EN574" s="21"/>
      <c r="EO574" s="21"/>
      <c r="EP574" s="21"/>
      <c r="EQ574" s="21"/>
      <c r="ER574" s="21"/>
      <c r="ES574" s="21"/>
      <c r="ET574" s="21"/>
      <c r="EU574" s="21"/>
      <c r="EV574" s="21"/>
      <c r="EW574" s="21"/>
      <c r="EX574" s="21"/>
      <c r="EY574" s="21"/>
      <c r="EZ574" s="21"/>
      <c r="FA574" s="21"/>
      <c r="FB574"/>
      <c r="FC574"/>
    </row>
    <row r="575" spans="6:159" x14ac:dyDescent="0.25">
      <c r="F575" s="21"/>
      <c r="H575" s="21"/>
      <c r="J575" s="21"/>
      <c r="L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  <c r="DA575" s="21"/>
      <c r="DB575" s="21"/>
      <c r="DC575" s="21"/>
      <c r="DD575" s="21"/>
      <c r="DE575" s="21"/>
      <c r="DF575" s="21"/>
      <c r="DG575" s="21"/>
      <c r="DH575" s="21"/>
      <c r="DI575" s="21"/>
      <c r="DJ575" s="21"/>
      <c r="DK575" s="21"/>
      <c r="DL575" s="21"/>
      <c r="DM575" s="21"/>
      <c r="DN575" s="21"/>
      <c r="DO575" s="21"/>
      <c r="DP575" s="21"/>
      <c r="DQ575" s="21"/>
      <c r="DR575" s="21"/>
      <c r="DS575" s="21"/>
      <c r="DT575" s="21"/>
      <c r="DU575" s="21"/>
      <c r="DV575" s="21"/>
      <c r="DW575" s="21"/>
      <c r="DX575" s="21"/>
      <c r="DY575" s="21"/>
      <c r="DZ575" s="21"/>
      <c r="EA575" s="21"/>
      <c r="EB575" s="21"/>
      <c r="EC575" s="21"/>
      <c r="ED575" s="21"/>
      <c r="EE575" s="21"/>
      <c r="EF575" s="21"/>
      <c r="EG575" s="21"/>
      <c r="EH575" s="21"/>
      <c r="EI575" s="21"/>
      <c r="EJ575" s="21"/>
      <c r="EK575" s="21"/>
      <c r="EL575" s="21"/>
      <c r="EM575" s="21"/>
      <c r="EN575" s="21"/>
      <c r="EO575" s="21"/>
      <c r="EP575" s="21"/>
      <c r="EQ575" s="21"/>
      <c r="ER575" s="21"/>
      <c r="ES575" s="21"/>
      <c r="ET575" s="21"/>
      <c r="EU575" s="21"/>
      <c r="EV575" s="21"/>
      <c r="EW575" s="21"/>
      <c r="EX575" s="21"/>
      <c r="EY575" s="21"/>
      <c r="EZ575" s="21"/>
      <c r="FA575" s="21"/>
      <c r="FB575"/>
      <c r="FC575"/>
    </row>
    <row r="576" spans="6:159" x14ac:dyDescent="0.25">
      <c r="F576" s="21"/>
      <c r="H576" s="21"/>
      <c r="J576" s="21"/>
      <c r="L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  <c r="DA576" s="21"/>
      <c r="DB576" s="21"/>
      <c r="DC576" s="21"/>
      <c r="DD576" s="21"/>
      <c r="DE576" s="21"/>
      <c r="DF576" s="21"/>
      <c r="DG576" s="21"/>
      <c r="DH576" s="21"/>
      <c r="DI576" s="21"/>
      <c r="DJ576" s="21"/>
      <c r="DK576" s="21"/>
      <c r="DL576" s="21"/>
      <c r="DM576" s="21"/>
      <c r="DN576" s="21"/>
      <c r="DO576" s="21"/>
      <c r="DP576" s="21"/>
      <c r="DQ576" s="21"/>
      <c r="DR576" s="21"/>
      <c r="DS576" s="21"/>
      <c r="DT576" s="21"/>
      <c r="DU576" s="21"/>
      <c r="DV576" s="21"/>
      <c r="DW576" s="21"/>
      <c r="DX576" s="21"/>
      <c r="DY576" s="21"/>
      <c r="DZ576" s="21"/>
      <c r="EA576" s="21"/>
      <c r="EB576" s="21"/>
      <c r="EC576" s="21"/>
      <c r="ED576" s="21"/>
      <c r="EE576" s="21"/>
      <c r="EF576" s="21"/>
      <c r="EG576" s="21"/>
      <c r="EH576" s="21"/>
      <c r="EI576" s="21"/>
      <c r="EJ576" s="21"/>
      <c r="EK576" s="21"/>
      <c r="EL576" s="21"/>
      <c r="EM576" s="21"/>
      <c r="EN576" s="21"/>
      <c r="EO576" s="21"/>
      <c r="EP576" s="21"/>
      <c r="EQ576" s="21"/>
      <c r="ER576" s="21"/>
      <c r="ES576" s="21"/>
      <c r="ET576" s="21"/>
      <c r="EU576" s="21"/>
      <c r="EV576" s="21"/>
      <c r="EW576" s="21"/>
      <c r="EX576" s="21"/>
      <c r="EY576" s="21"/>
      <c r="EZ576" s="21"/>
      <c r="FA576" s="21"/>
      <c r="FB576"/>
      <c r="FC576"/>
    </row>
    <row r="577" spans="6:159" x14ac:dyDescent="0.25">
      <c r="F577" s="21"/>
      <c r="H577" s="21"/>
      <c r="J577" s="21"/>
      <c r="L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  <c r="DA577" s="21"/>
      <c r="DB577" s="21"/>
      <c r="DC577" s="21"/>
      <c r="DD577" s="21"/>
      <c r="DE577" s="21"/>
      <c r="DF577" s="21"/>
      <c r="DG577" s="21"/>
      <c r="DH577" s="21"/>
      <c r="DI577" s="21"/>
      <c r="DJ577" s="21"/>
      <c r="DK577" s="21"/>
      <c r="DL577" s="21"/>
      <c r="DM577" s="21"/>
      <c r="DN577" s="21"/>
      <c r="DO577" s="21"/>
      <c r="DP577" s="21"/>
      <c r="DQ577" s="21"/>
      <c r="DR577" s="21"/>
      <c r="DS577" s="21"/>
      <c r="DT577" s="21"/>
      <c r="DU577" s="21"/>
      <c r="DV577" s="21"/>
      <c r="DW577" s="21"/>
      <c r="DX577" s="21"/>
      <c r="DY577" s="21"/>
      <c r="DZ577" s="21"/>
      <c r="EA577" s="21"/>
      <c r="EB577" s="21"/>
      <c r="EC577" s="21"/>
      <c r="ED577" s="21"/>
      <c r="EE577" s="21"/>
      <c r="EF577" s="21"/>
      <c r="EG577" s="21"/>
      <c r="EH577" s="21"/>
      <c r="EI577" s="21"/>
      <c r="EJ577" s="21"/>
      <c r="EK577" s="21"/>
      <c r="EL577" s="21"/>
      <c r="EM577" s="21"/>
      <c r="EN577" s="21"/>
      <c r="EO577" s="21"/>
      <c r="EP577" s="21"/>
      <c r="EQ577" s="21"/>
      <c r="ER577" s="21"/>
      <c r="ES577" s="21"/>
      <c r="ET577" s="21"/>
      <c r="EU577" s="21"/>
      <c r="EV577" s="21"/>
      <c r="EW577" s="21"/>
      <c r="EX577" s="21"/>
      <c r="EY577" s="21"/>
      <c r="EZ577" s="21"/>
      <c r="FA577" s="21"/>
      <c r="FB577"/>
      <c r="FC577"/>
    </row>
    <row r="578" spans="6:159" x14ac:dyDescent="0.25">
      <c r="F578" s="21"/>
      <c r="H578" s="21"/>
      <c r="J578" s="21"/>
      <c r="L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  <c r="DA578" s="21"/>
      <c r="DB578" s="21"/>
      <c r="DC578" s="21"/>
      <c r="DD578" s="21"/>
      <c r="DE578" s="21"/>
      <c r="DF578" s="21"/>
      <c r="DG578" s="21"/>
      <c r="DH578" s="21"/>
      <c r="DI578" s="21"/>
      <c r="DJ578" s="21"/>
      <c r="DK578" s="21"/>
      <c r="DL578" s="21"/>
      <c r="DM578" s="21"/>
      <c r="DN578" s="21"/>
      <c r="DO578" s="21"/>
      <c r="DP578" s="21"/>
      <c r="DQ578" s="21"/>
      <c r="DR578" s="21"/>
      <c r="DS578" s="21"/>
      <c r="DT578" s="21"/>
      <c r="DU578" s="21"/>
      <c r="DV578" s="21"/>
      <c r="DW578" s="21"/>
      <c r="DX578" s="21"/>
      <c r="DY578" s="21"/>
      <c r="DZ578" s="21"/>
      <c r="EA578" s="21"/>
      <c r="EB578" s="21"/>
      <c r="EC578" s="21"/>
      <c r="ED578" s="21"/>
      <c r="EE578" s="21"/>
      <c r="EF578" s="21"/>
      <c r="EG578" s="21"/>
      <c r="EH578" s="21"/>
      <c r="EI578" s="21"/>
      <c r="EJ578" s="21"/>
      <c r="EK578" s="21"/>
      <c r="EL578" s="21"/>
      <c r="EM578" s="21"/>
      <c r="EN578" s="21"/>
      <c r="EO578" s="21"/>
      <c r="EP578" s="21"/>
      <c r="EQ578" s="21"/>
      <c r="ER578" s="21"/>
      <c r="ES578" s="21"/>
      <c r="ET578" s="21"/>
      <c r="EU578" s="21"/>
      <c r="EV578" s="21"/>
      <c r="EW578" s="21"/>
      <c r="EX578" s="21"/>
      <c r="EY578" s="21"/>
      <c r="EZ578" s="21"/>
      <c r="FA578" s="21"/>
      <c r="FB578"/>
      <c r="FC578"/>
    </row>
    <row r="579" spans="6:159" x14ac:dyDescent="0.25">
      <c r="F579" s="21"/>
      <c r="H579" s="21"/>
      <c r="J579" s="21"/>
      <c r="L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  <c r="DA579" s="21"/>
      <c r="DB579" s="21"/>
      <c r="DC579" s="21"/>
      <c r="DD579" s="21"/>
      <c r="DE579" s="21"/>
      <c r="DF579" s="21"/>
      <c r="DG579" s="21"/>
      <c r="DH579" s="21"/>
      <c r="DI579" s="21"/>
      <c r="DJ579" s="21"/>
      <c r="DK579" s="21"/>
      <c r="DL579" s="21"/>
      <c r="DM579" s="21"/>
      <c r="DN579" s="21"/>
      <c r="DO579" s="21"/>
      <c r="DP579" s="21"/>
      <c r="DQ579" s="21"/>
      <c r="DR579" s="21"/>
      <c r="DS579" s="21"/>
      <c r="DT579" s="21"/>
      <c r="DU579" s="21"/>
      <c r="DV579" s="21"/>
      <c r="DW579" s="21"/>
      <c r="DX579" s="21"/>
      <c r="DY579" s="21"/>
      <c r="DZ579" s="21"/>
      <c r="EA579" s="21"/>
      <c r="EB579" s="21"/>
      <c r="EC579" s="21"/>
      <c r="ED579" s="21"/>
      <c r="EE579" s="21"/>
      <c r="EF579" s="21"/>
      <c r="EG579" s="21"/>
      <c r="EH579" s="21"/>
      <c r="EI579" s="21"/>
      <c r="EJ579" s="21"/>
      <c r="EK579" s="21"/>
      <c r="EL579" s="21"/>
      <c r="EM579" s="21"/>
      <c r="EN579" s="21"/>
      <c r="EO579" s="21"/>
      <c r="EP579" s="21"/>
      <c r="EQ579" s="21"/>
      <c r="ER579" s="21"/>
      <c r="ES579" s="21"/>
      <c r="ET579" s="21"/>
      <c r="EU579" s="21"/>
      <c r="EV579" s="21"/>
      <c r="EW579" s="21"/>
      <c r="EX579" s="21"/>
      <c r="EY579" s="21"/>
      <c r="EZ579" s="21"/>
      <c r="FA579" s="21"/>
      <c r="FB579"/>
      <c r="FC579"/>
    </row>
    <row r="580" spans="6:159" x14ac:dyDescent="0.25">
      <c r="F580" s="21"/>
      <c r="H580" s="21"/>
      <c r="J580" s="21"/>
      <c r="L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  <c r="DA580" s="21"/>
      <c r="DB580" s="21"/>
      <c r="DC580" s="21"/>
      <c r="DD580" s="21"/>
      <c r="DE580" s="21"/>
      <c r="DF580" s="21"/>
      <c r="DG580" s="21"/>
      <c r="DH580" s="21"/>
      <c r="DI580" s="21"/>
      <c r="DJ580" s="21"/>
      <c r="DK580" s="21"/>
      <c r="DL580" s="21"/>
      <c r="DM580" s="21"/>
      <c r="DN580" s="21"/>
      <c r="DO580" s="21"/>
      <c r="DP580" s="21"/>
      <c r="DQ580" s="21"/>
      <c r="DR580" s="21"/>
      <c r="DS580" s="21"/>
      <c r="DT580" s="21"/>
      <c r="DU580" s="21"/>
      <c r="DV580" s="21"/>
      <c r="DW580" s="21"/>
      <c r="DX580" s="21"/>
      <c r="DY580" s="21"/>
      <c r="DZ580" s="21"/>
      <c r="EA580" s="21"/>
      <c r="EB580" s="21"/>
      <c r="EC580" s="21"/>
      <c r="ED580" s="21"/>
      <c r="EE580" s="21"/>
      <c r="EF580" s="21"/>
      <c r="EG580" s="21"/>
      <c r="EH580" s="21"/>
      <c r="EI580" s="21"/>
      <c r="EJ580" s="21"/>
      <c r="EK580" s="21"/>
      <c r="EL580" s="21"/>
      <c r="EM580" s="21"/>
      <c r="EN580" s="21"/>
      <c r="EO580" s="21"/>
      <c r="EP580" s="21"/>
      <c r="EQ580" s="21"/>
      <c r="ER580" s="21"/>
      <c r="ES580" s="21"/>
      <c r="ET580" s="21"/>
      <c r="EU580" s="21"/>
      <c r="EV580" s="21"/>
      <c r="EW580" s="21"/>
      <c r="EX580" s="21"/>
      <c r="EY580" s="21"/>
      <c r="EZ580" s="21"/>
      <c r="FA580" s="21"/>
      <c r="FB580"/>
      <c r="FC580"/>
    </row>
    <row r="581" spans="6:159" x14ac:dyDescent="0.25">
      <c r="F581" s="21"/>
      <c r="H581" s="21"/>
      <c r="J581" s="21"/>
      <c r="L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  <c r="DA581" s="21"/>
      <c r="DB581" s="21"/>
      <c r="DC581" s="21"/>
      <c r="DD581" s="21"/>
      <c r="DE581" s="21"/>
      <c r="DF581" s="21"/>
      <c r="DG581" s="21"/>
      <c r="DH581" s="21"/>
      <c r="DI581" s="21"/>
      <c r="DJ581" s="21"/>
      <c r="DK581" s="21"/>
      <c r="DL581" s="21"/>
      <c r="DM581" s="21"/>
      <c r="DN581" s="21"/>
      <c r="DO581" s="21"/>
      <c r="DP581" s="21"/>
      <c r="DQ581" s="21"/>
      <c r="DR581" s="21"/>
      <c r="DS581" s="21"/>
      <c r="DT581" s="21"/>
      <c r="DU581" s="21"/>
      <c r="DV581" s="21"/>
      <c r="DW581" s="21"/>
      <c r="DX581" s="21"/>
      <c r="DY581" s="21"/>
      <c r="DZ581" s="21"/>
      <c r="EA581" s="21"/>
      <c r="EB581" s="21"/>
      <c r="EC581" s="21"/>
      <c r="ED581" s="21"/>
      <c r="EE581" s="21"/>
      <c r="EF581" s="21"/>
      <c r="EG581" s="21"/>
      <c r="EH581" s="21"/>
      <c r="EI581" s="21"/>
      <c r="EJ581" s="21"/>
      <c r="EK581" s="21"/>
      <c r="EL581" s="21"/>
      <c r="EM581" s="21"/>
      <c r="EN581" s="21"/>
      <c r="EO581" s="21"/>
      <c r="EP581" s="21"/>
      <c r="EQ581" s="21"/>
      <c r="ER581" s="21"/>
      <c r="ES581" s="21"/>
      <c r="ET581" s="21"/>
      <c r="EU581" s="21"/>
      <c r="EV581" s="21"/>
      <c r="EW581" s="21"/>
      <c r="EX581" s="21"/>
      <c r="EY581" s="21"/>
      <c r="EZ581" s="21"/>
      <c r="FA581" s="21"/>
      <c r="FB581"/>
      <c r="FC581"/>
    </row>
    <row r="582" spans="6:159" x14ac:dyDescent="0.25">
      <c r="F582" s="21"/>
      <c r="H582" s="21"/>
      <c r="J582" s="21"/>
      <c r="L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  <c r="DA582" s="21"/>
      <c r="DB582" s="21"/>
      <c r="DC582" s="21"/>
      <c r="DD582" s="21"/>
      <c r="DE582" s="21"/>
      <c r="DF582" s="21"/>
      <c r="DG582" s="21"/>
      <c r="DH582" s="21"/>
      <c r="DI582" s="21"/>
      <c r="DJ582" s="21"/>
      <c r="DK582" s="21"/>
      <c r="DL582" s="21"/>
      <c r="DM582" s="21"/>
      <c r="DN582" s="21"/>
      <c r="DO582" s="21"/>
      <c r="DP582" s="21"/>
      <c r="DQ582" s="21"/>
      <c r="DR582" s="21"/>
      <c r="DS582" s="21"/>
      <c r="DT582" s="21"/>
      <c r="DU582" s="21"/>
      <c r="DV582" s="21"/>
      <c r="DW582" s="21"/>
      <c r="DX582" s="21"/>
      <c r="DY582" s="21"/>
      <c r="DZ582" s="21"/>
      <c r="EA582" s="21"/>
      <c r="EB582" s="21"/>
      <c r="EC582" s="21"/>
      <c r="ED582" s="21"/>
      <c r="EE582" s="21"/>
      <c r="EF582" s="21"/>
      <c r="EG582" s="21"/>
      <c r="EH582" s="21"/>
      <c r="EI582" s="21"/>
      <c r="EJ582" s="21"/>
      <c r="EK582" s="21"/>
      <c r="EL582" s="21"/>
      <c r="EM582" s="21"/>
      <c r="EN582" s="21"/>
      <c r="EO582" s="21"/>
      <c r="EP582" s="21"/>
      <c r="EQ582" s="21"/>
      <c r="ER582" s="21"/>
      <c r="ES582" s="21"/>
      <c r="ET582" s="21"/>
      <c r="EU582" s="21"/>
      <c r="EV582" s="21"/>
      <c r="EW582" s="21"/>
      <c r="EX582" s="21"/>
      <c r="EY582" s="21"/>
      <c r="EZ582" s="21"/>
      <c r="FA582" s="21"/>
      <c r="FB582"/>
      <c r="FC582"/>
    </row>
    <row r="583" spans="6:159" x14ac:dyDescent="0.25">
      <c r="F583" s="21"/>
      <c r="H583" s="21"/>
      <c r="J583" s="21"/>
      <c r="L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  <c r="DA583" s="21"/>
      <c r="DB583" s="21"/>
      <c r="DC583" s="21"/>
      <c r="DD583" s="21"/>
      <c r="DE583" s="21"/>
      <c r="DF583" s="21"/>
      <c r="DG583" s="21"/>
      <c r="DH583" s="21"/>
      <c r="DI583" s="21"/>
      <c r="DJ583" s="21"/>
      <c r="DK583" s="21"/>
      <c r="DL583" s="21"/>
      <c r="DM583" s="21"/>
      <c r="DN583" s="21"/>
      <c r="DO583" s="21"/>
      <c r="DP583" s="21"/>
      <c r="DQ583" s="21"/>
      <c r="DR583" s="21"/>
      <c r="DS583" s="21"/>
      <c r="DT583" s="21"/>
      <c r="DU583" s="21"/>
      <c r="DV583" s="21"/>
      <c r="DW583" s="21"/>
      <c r="DX583" s="21"/>
      <c r="DY583" s="21"/>
      <c r="DZ583" s="21"/>
      <c r="EA583" s="21"/>
      <c r="EB583" s="21"/>
      <c r="EC583" s="21"/>
      <c r="ED583" s="21"/>
      <c r="EE583" s="21"/>
      <c r="EF583" s="21"/>
      <c r="EG583" s="21"/>
      <c r="EH583" s="21"/>
      <c r="EI583" s="21"/>
      <c r="EJ583" s="21"/>
      <c r="EK583" s="21"/>
      <c r="EL583" s="21"/>
      <c r="EM583" s="21"/>
      <c r="EN583" s="21"/>
      <c r="EO583" s="21"/>
      <c r="EP583" s="21"/>
      <c r="EQ583" s="21"/>
      <c r="ER583" s="21"/>
      <c r="ES583" s="21"/>
      <c r="ET583" s="21"/>
      <c r="EU583" s="21"/>
      <c r="EV583" s="21"/>
      <c r="EW583" s="21"/>
      <c r="EX583" s="21"/>
      <c r="EY583" s="21"/>
      <c r="EZ583" s="21"/>
      <c r="FA583" s="21"/>
      <c r="FB583"/>
      <c r="FC583"/>
    </row>
    <row r="584" spans="6:159" x14ac:dyDescent="0.25">
      <c r="F584" s="21"/>
      <c r="H584" s="21"/>
      <c r="J584" s="21"/>
      <c r="L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  <c r="DA584" s="21"/>
      <c r="DB584" s="21"/>
      <c r="DC584" s="21"/>
      <c r="DD584" s="21"/>
      <c r="DE584" s="21"/>
      <c r="DF584" s="21"/>
      <c r="DG584" s="21"/>
      <c r="DH584" s="21"/>
      <c r="DI584" s="21"/>
      <c r="DJ584" s="21"/>
      <c r="DK584" s="21"/>
      <c r="DL584" s="21"/>
      <c r="DM584" s="21"/>
      <c r="DN584" s="21"/>
      <c r="DO584" s="21"/>
      <c r="DP584" s="21"/>
      <c r="DQ584" s="21"/>
      <c r="DR584" s="21"/>
      <c r="DS584" s="21"/>
      <c r="DT584" s="21"/>
      <c r="DU584" s="21"/>
      <c r="DV584" s="21"/>
      <c r="DW584" s="21"/>
      <c r="DX584" s="21"/>
      <c r="DY584" s="21"/>
      <c r="DZ584" s="21"/>
      <c r="EA584" s="21"/>
      <c r="EB584" s="21"/>
      <c r="EC584" s="21"/>
      <c r="ED584" s="21"/>
      <c r="EE584" s="21"/>
      <c r="EF584" s="21"/>
      <c r="EG584" s="21"/>
      <c r="EH584" s="21"/>
      <c r="EI584" s="21"/>
      <c r="EJ584" s="21"/>
      <c r="EK584" s="21"/>
      <c r="EL584" s="21"/>
      <c r="EM584" s="21"/>
      <c r="EN584" s="21"/>
      <c r="EO584" s="21"/>
      <c r="EP584" s="21"/>
      <c r="EQ584" s="21"/>
      <c r="ER584" s="21"/>
      <c r="ES584" s="21"/>
      <c r="ET584" s="21"/>
      <c r="EU584" s="21"/>
      <c r="EV584" s="21"/>
      <c r="EW584" s="21"/>
      <c r="EX584" s="21"/>
      <c r="EY584" s="21"/>
      <c r="EZ584" s="21"/>
      <c r="FA584" s="21"/>
      <c r="FB584"/>
      <c r="FC584"/>
    </row>
    <row r="585" spans="6:159" x14ac:dyDescent="0.25">
      <c r="F585" s="21"/>
      <c r="H585" s="21"/>
      <c r="J585" s="21"/>
      <c r="L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  <c r="DA585" s="21"/>
      <c r="DB585" s="21"/>
      <c r="DC585" s="21"/>
      <c r="DD585" s="21"/>
      <c r="DE585" s="21"/>
      <c r="DF585" s="21"/>
      <c r="DG585" s="21"/>
      <c r="DH585" s="21"/>
      <c r="DI585" s="21"/>
      <c r="DJ585" s="21"/>
      <c r="DK585" s="21"/>
      <c r="DL585" s="21"/>
      <c r="DM585" s="21"/>
      <c r="DN585" s="21"/>
      <c r="DO585" s="21"/>
      <c r="DP585" s="21"/>
      <c r="DQ585" s="21"/>
      <c r="DR585" s="21"/>
      <c r="DS585" s="21"/>
      <c r="DT585" s="21"/>
      <c r="DU585" s="21"/>
      <c r="DV585" s="21"/>
      <c r="DW585" s="21"/>
      <c r="DX585" s="21"/>
      <c r="DY585" s="21"/>
      <c r="DZ585" s="21"/>
      <c r="EA585" s="21"/>
      <c r="EB585" s="21"/>
      <c r="EC585" s="21"/>
      <c r="ED585" s="21"/>
      <c r="EE585" s="21"/>
      <c r="EF585" s="21"/>
      <c r="EG585" s="21"/>
      <c r="EH585" s="21"/>
      <c r="EI585" s="21"/>
      <c r="EJ585" s="21"/>
      <c r="EK585" s="21"/>
      <c r="EL585" s="21"/>
      <c r="EM585" s="21"/>
      <c r="EN585" s="21"/>
      <c r="EO585" s="21"/>
      <c r="EP585" s="21"/>
      <c r="EQ585" s="21"/>
      <c r="ER585" s="21"/>
      <c r="ES585" s="21"/>
      <c r="ET585" s="21"/>
      <c r="EU585" s="21"/>
      <c r="EV585" s="21"/>
      <c r="EW585" s="21"/>
      <c r="EX585" s="21"/>
      <c r="EY585" s="21"/>
      <c r="EZ585" s="21"/>
      <c r="FA585" s="21"/>
      <c r="FB585"/>
      <c r="FC585"/>
    </row>
    <row r="586" spans="6:159" x14ac:dyDescent="0.25">
      <c r="F586" s="21"/>
      <c r="H586" s="21"/>
      <c r="J586" s="21"/>
      <c r="L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  <c r="DA586" s="21"/>
      <c r="DB586" s="21"/>
      <c r="DC586" s="21"/>
      <c r="DD586" s="21"/>
      <c r="DE586" s="21"/>
      <c r="DF586" s="21"/>
      <c r="DG586" s="21"/>
      <c r="DH586" s="21"/>
      <c r="DI586" s="21"/>
      <c r="DJ586" s="21"/>
      <c r="DK586" s="21"/>
      <c r="DL586" s="21"/>
      <c r="DM586" s="21"/>
      <c r="DN586" s="21"/>
      <c r="DO586" s="21"/>
      <c r="DP586" s="21"/>
      <c r="DQ586" s="21"/>
      <c r="DR586" s="21"/>
      <c r="DS586" s="21"/>
      <c r="DT586" s="21"/>
      <c r="DU586" s="21"/>
      <c r="DV586" s="21"/>
      <c r="DW586" s="21"/>
      <c r="DX586" s="21"/>
      <c r="DY586" s="21"/>
      <c r="DZ586" s="21"/>
      <c r="EA586" s="21"/>
      <c r="EB586" s="21"/>
      <c r="EC586" s="21"/>
      <c r="ED586" s="21"/>
      <c r="EE586" s="21"/>
      <c r="EF586" s="21"/>
      <c r="EG586" s="21"/>
      <c r="EH586" s="21"/>
      <c r="EI586" s="21"/>
      <c r="EJ586" s="21"/>
      <c r="EK586" s="21"/>
      <c r="EL586" s="21"/>
      <c r="EM586" s="21"/>
      <c r="EN586" s="21"/>
      <c r="EO586" s="21"/>
      <c r="EP586" s="21"/>
      <c r="EQ586" s="21"/>
      <c r="ER586" s="21"/>
      <c r="ES586" s="21"/>
      <c r="ET586" s="21"/>
      <c r="EU586" s="21"/>
      <c r="EV586" s="21"/>
      <c r="EW586" s="21"/>
      <c r="EX586" s="21"/>
      <c r="EY586" s="21"/>
      <c r="EZ586" s="21"/>
      <c r="FA586" s="21"/>
      <c r="FB586"/>
      <c r="FC586"/>
    </row>
    <row r="587" spans="6:159" x14ac:dyDescent="0.25">
      <c r="F587" s="21"/>
      <c r="H587" s="21"/>
      <c r="J587" s="21"/>
      <c r="L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  <c r="DA587" s="21"/>
      <c r="DB587" s="21"/>
      <c r="DC587" s="21"/>
      <c r="DD587" s="21"/>
      <c r="DE587" s="21"/>
      <c r="DF587" s="21"/>
      <c r="DG587" s="21"/>
      <c r="DH587" s="21"/>
      <c r="DI587" s="21"/>
      <c r="DJ587" s="21"/>
      <c r="DK587" s="21"/>
      <c r="DL587" s="21"/>
      <c r="DM587" s="21"/>
      <c r="DN587" s="21"/>
      <c r="DO587" s="21"/>
      <c r="DP587" s="21"/>
      <c r="DQ587" s="21"/>
      <c r="DR587" s="21"/>
      <c r="DS587" s="21"/>
      <c r="DT587" s="21"/>
      <c r="DU587" s="21"/>
      <c r="DV587" s="21"/>
      <c r="DW587" s="21"/>
      <c r="DX587" s="21"/>
      <c r="DY587" s="21"/>
      <c r="DZ587" s="21"/>
      <c r="EA587" s="21"/>
      <c r="EB587" s="21"/>
      <c r="EC587" s="21"/>
      <c r="ED587" s="21"/>
      <c r="EE587" s="21"/>
      <c r="EF587" s="21"/>
      <c r="EG587" s="21"/>
      <c r="EH587" s="21"/>
      <c r="EI587" s="21"/>
      <c r="EJ587" s="21"/>
      <c r="EK587" s="21"/>
      <c r="EL587" s="21"/>
      <c r="EM587" s="21"/>
      <c r="EN587" s="21"/>
      <c r="EO587" s="21"/>
      <c r="EP587" s="21"/>
      <c r="EQ587" s="21"/>
      <c r="ER587" s="21"/>
      <c r="ES587" s="21"/>
      <c r="ET587" s="21"/>
      <c r="EU587" s="21"/>
      <c r="EV587" s="21"/>
      <c r="EW587" s="21"/>
      <c r="EX587" s="21"/>
      <c r="EY587" s="21"/>
      <c r="EZ587" s="21"/>
      <c r="FA587" s="21"/>
      <c r="FB587"/>
      <c r="FC587"/>
    </row>
    <row r="588" spans="6:159" x14ac:dyDescent="0.25">
      <c r="F588" s="21"/>
      <c r="H588" s="21"/>
      <c r="J588" s="21"/>
      <c r="L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  <c r="DA588" s="21"/>
      <c r="DB588" s="21"/>
      <c r="DC588" s="21"/>
      <c r="DD588" s="21"/>
      <c r="DE588" s="21"/>
      <c r="DF588" s="21"/>
      <c r="DG588" s="21"/>
      <c r="DH588" s="21"/>
      <c r="DI588" s="21"/>
      <c r="DJ588" s="21"/>
      <c r="DK588" s="21"/>
      <c r="DL588" s="21"/>
      <c r="DM588" s="21"/>
      <c r="DN588" s="21"/>
      <c r="DO588" s="21"/>
      <c r="DP588" s="21"/>
      <c r="DQ588" s="21"/>
      <c r="DR588" s="21"/>
      <c r="DS588" s="21"/>
      <c r="DT588" s="21"/>
      <c r="DU588" s="21"/>
      <c r="DV588" s="21"/>
      <c r="DW588" s="21"/>
      <c r="DX588" s="21"/>
      <c r="DY588" s="21"/>
      <c r="DZ588" s="21"/>
      <c r="EA588" s="21"/>
      <c r="EB588" s="21"/>
      <c r="EC588" s="21"/>
      <c r="ED588" s="21"/>
      <c r="EE588" s="21"/>
      <c r="EF588" s="21"/>
      <c r="EG588" s="21"/>
      <c r="EH588" s="21"/>
      <c r="EI588" s="21"/>
      <c r="EJ588" s="21"/>
      <c r="EK588" s="21"/>
      <c r="EL588" s="21"/>
      <c r="EM588" s="21"/>
      <c r="EN588" s="21"/>
      <c r="EO588" s="21"/>
      <c r="EP588" s="21"/>
      <c r="EQ588" s="21"/>
      <c r="ER588" s="21"/>
      <c r="ES588" s="21"/>
      <c r="ET588" s="21"/>
      <c r="EU588" s="21"/>
      <c r="EV588" s="21"/>
      <c r="EW588" s="21"/>
      <c r="EX588" s="21"/>
      <c r="EY588" s="21"/>
      <c r="EZ588" s="21"/>
      <c r="FA588" s="21"/>
      <c r="FB588"/>
      <c r="FC588"/>
    </row>
    <row r="589" spans="6:159" x14ac:dyDescent="0.25">
      <c r="F589" s="21"/>
      <c r="H589" s="21"/>
      <c r="J589" s="21"/>
      <c r="L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  <c r="DA589" s="21"/>
      <c r="DB589" s="21"/>
      <c r="DC589" s="21"/>
      <c r="DD589" s="21"/>
      <c r="DE589" s="21"/>
      <c r="DF589" s="21"/>
      <c r="DG589" s="21"/>
      <c r="DH589" s="21"/>
      <c r="DI589" s="21"/>
      <c r="DJ589" s="21"/>
      <c r="DK589" s="21"/>
      <c r="DL589" s="21"/>
      <c r="DM589" s="21"/>
      <c r="DN589" s="21"/>
      <c r="DO589" s="21"/>
      <c r="DP589" s="21"/>
      <c r="DQ589" s="21"/>
      <c r="DR589" s="21"/>
      <c r="DS589" s="21"/>
      <c r="DT589" s="21"/>
      <c r="DU589" s="21"/>
      <c r="DV589" s="21"/>
      <c r="DW589" s="21"/>
      <c r="DX589" s="21"/>
      <c r="DY589" s="21"/>
      <c r="DZ589" s="21"/>
      <c r="EA589" s="21"/>
      <c r="EB589" s="21"/>
      <c r="EC589" s="21"/>
      <c r="ED589" s="21"/>
      <c r="EE589" s="21"/>
      <c r="EF589" s="21"/>
      <c r="EG589" s="21"/>
      <c r="EH589" s="21"/>
      <c r="EI589" s="21"/>
      <c r="EJ589" s="21"/>
      <c r="EK589" s="21"/>
      <c r="EL589" s="21"/>
      <c r="EM589" s="21"/>
      <c r="EN589" s="21"/>
      <c r="EO589" s="21"/>
      <c r="EP589" s="21"/>
      <c r="EQ589" s="21"/>
      <c r="ER589" s="21"/>
      <c r="ES589" s="21"/>
      <c r="ET589" s="21"/>
      <c r="EU589" s="21"/>
      <c r="EV589" s="21"/>
      <c r="EW589" s="21"/>
      <c r="EX589" s="21"/>
      <c r="EY589" s="21"/>
      <c r="EZ589" s="21"/>
      <c r="FA589" s="21"/>
      <c r="FB589"/>
      <c r="FC589"/>
    </row>
    <row r="590" spans="6:159" x14ac:dyDescent="0.25">
      <c r="F590" s="21"/>
      <c r="H590" s="21"/>
      <c r="J590" s="21"/>
      <c r="L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  <c r="DA590" s="21"/>
      <c r="DB590" s="21"/>
      <c r="DC590" s="21"/>
      <c r="DD590" s="21"/>
      <c r="DE590" s="21"/>
      <c r="DF590" s="21"/>
      <c r="DG590" s="21"/>
      <c r="DH590" s="21"/>
      <c r="DI590" s="21"/>
      <c r="DJ590" s="21"/>
      <c r="DK590" s="21"/>
      <c r="DL590" s="21"/>
      <c r="DM590" s="21"/>
      <c r="DN590" s="21"/>
      <c r="DO590" s="21"/>
      <c r="DP590" s="21"/>
      <c r="DQ590" s="21"/>
      <c r="DR590" s="21"/>
      <c r="DS590" s="21"/>
      <c r="DT590" s="21"/>
      <c r="DU590" s="21"/>
      <c r="DV590" s="21"/>
      <c r="DW590" s="21"/>
      <c r="DX590" s="21"/>
      <c r="DY590" s="21"/>
      <c r="DZ590" s="21"/>
      <c r="EA590" s="21"/>
      <c r="EB590" s="21"/>
      <c r="EC590" s="21"/>
      <c r="ED590" s="21"/>
      <c r="EE590" s="21"/>
      <c r="EF590" s="21"/>
      <c r="EG590" s="21"/>
      <c r="EH590" s="21"/>
      <c r="EI590" s="21"/>
      <c r="EJ590" s="21"/>
      <c r="EK590" s="21"/>
      <c r="EL590" s="21"/>
      <c r="EM590" s="21"/>
      <c r="EN590" s="21"/>
      <c r="EO590" s="21"/>
      <c r="EP590" s="21"/>
      <c r="EQ590" s="21"/>
      <c r="ER590" s="21"/>
      <c r="ES590" s="21"/>
      <c r="ET590" s="21"/>
      <c r="EU590" s="21"/>
      <c r="EV590" s="21"/>
      <c r="EW590" s="21"/>
      <c r="EX590" s="21"/>
      <c r="EY590" s="21"/>
      <c r="EZ590" s="21"/>
      <c r="FA590" s="21"/>
      <c r="FB590"/>
      <c r="FC590"/>
    </row>
    <row r="591" spans="6:159" x14ac:dyDescent="0.25">
      <c r="F591" s="21"/>
      <c r="H591" s="21"/>
      <c r="J591" s="21"/>
      <c r="L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  <c r="DA591" s="21"/>
      <c r="DB591" s="21"/>
      <c r="DC591" s="21"/>
      <c r="DD591" s="21"/>
      <c r="DE591" s="21"/>
      <c r="DF591" s="21"/>
      <c r="DG591" s="21"/>
      <c r="DH591" s="21"/>
      <c r="DI591" s="21"/>
      <c r="DJ591" s="21"/>
      <c r="DK591" s="21"/>
      <c r="DL591" s="21"/>
      <c r="DM591" s="21"/>
      <c r="DN591" s="21"/>
      <c r="DO591" s="21"/>
      <c r="DP591" s="21"/>
      <c r="DQ591" s="21"/>
      <c r="DR591" s="21"/>
      <c r="DS591" s="21"/>
      <c r="DT591" s="21"/>
      <c r="DU591" s="21"/>
      <c r="DV591" s="21"/>
      <c r="DW591" s="21"/>
      <c r="DX591" s="21"/>
      <c r="DY591" s="21"/>
      <c r="DZ591" s="21"/>
      <c r="EA591" s="21"/>
      <c r="EB591" s="21"/>
      <c r="EC591" s="21"/>
      <c r="ED591" s="21"/>
      <c r="EE591" s="21"/>
      <c r="EF591" s="21"/>
      <c r="EG591" s="21"/>
      <c r="EH591" s="21"/>
      <c r="EI591" s="21"/>
      <c r="EJ591" s="21"/>
      <c r="EK591" s="21"/>
      <c r="EL591" s="21"/>
      <c r="EM591" s="21"/>
      <c r="EN591" s="21"/>
      <c r="EO591" s="21"/>
      <c r="EP591" s="21"/>
      <c r="EQ591" s="21"/>
      <c r="ER591" s="21"/>
      <c r="ES591" s="21"/>
      <c r="ET591" s="21"/>
      <c r="EU591" s="21"/>
      <c r="EV591" s="21"/>
      <c r="EW591" s="21"/>
      <c r="EX591" s="21"/>
      <c r="EY591" s="21"/>
      <c r="EZ591" s="21"/>
      <c r="FA591" s="21"/>
      <c r="FB591"/>
      <c r="FC591"/>
    </row>
    <row r="592" spans="6:159" x14ac:dyDescent="0.25">
      <c r="F592" s="21"/>
      <c r="H592" s="21"/>
      <c r="J592" s="21"/>
      <c r="L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  <c r="DA592" s="21"/>
      <c r="DB592" s="21"/>
      <c r="DC592" s="21"/>
      <c r="DD592" s="21"/>
      <c r="DE592" s="21"/>
      <c r="DF592" s="21"/>
      <c r="DG592" s="21"/>
      <c r="DH592" s="21"/>
      <c r="DI592" s="21"/>
      <c r="DJ592" s="21"/>
      <c r="DK592" s="21"/>
      <c r="DL592" s="21"/>
      <c r="DM592" s="21"/>
      <c r="DN592" s="21"/>
      <c r="DO592" s="21"/>
      <c r="DP592" s="21"/>
      <c r="DQ592" s="21"/>
      <c r="DR592" s="21"/>
      <c r="DS592" s="21"/>
      <c r="DT592" s="21"/>
      <c r="DU592" s="21"/>
      <c r="DV592" s="21"/>
      <c r="DW592" s="21"/>
      <c r="DX592" s="21"/>
      <c r="DY592" s="21"/>
      <c r="DZ592" s="21"/>
      <c r="EA592" s="21"/>
      <c r="EB592" s="21"/>
      <c r="EC592" s="21"/>
      <c r="ED592" s="21"/>
      <c r="EE592" s="21"/>
      <c r="EF592" s="21"/>
      <c r="EG592" s="21"/>
      <c r="EH592" s="21"/>
      <c r="EI592" s="21"/>
      <c r="EJ592" s="21"/>
      <c r="EK592" s="21"/>
      <c r="EL592" s="21"/>
      <c r="EM592" s="21"/>
      <c r="EN592" s="21"/>
      <c r="EO592" s="21"/>
      <c r="EP592" s="21"/>
      <c r="EQ592" s="21"/>
      <c r="ER592" s="21"/>
      <c r="ES592" s="21"/>
      <c r="ET592" s="21"/>
      <c r="EU592" s="21"/>
      <c r="EV592" s="21"/>
      <c r="EW592" s="21"/>
      <c r="EX592" s="21"/>
      <c r="EY592" s="21"/>
      <c r="EZ592" s="21"/>
      <c r="FA592" s="21"/>
      <c r="FB592"/>
      <c r="FC592"/>
    </row>
    <row r="593" spans="6:159" x14ac:dyDescent="0.25">
      <c r="F593" s="21"/>
      <c r="H593" s="21"/>
      <c r="J593" s="21"/>
      <c r="L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  <c r="DA593" s="21"/>
      <c r="DB593" s="21"/>
      <c r="DC593" s="21"/>
      <c r="DD593" s="21"/>
      <c r="DE593" s="21"/>
      <c r="DF593" s="21"/>
      <c r="DG593" s="21"/>
      <c r="DH593" s="21"/>
      <c r="DI593" s="21"/>
      <c r="DJ593" s="21"/>
      <c r="DK593" s="21"/>
      <c r="DL593" s="21"/>
      <c r="DM593" s="21"/>
      <c r="DN593" s="21"/>
      <c r="DO593" s="21"/>
      <c r="DP593" s="21"/>
      <c r="DQ593" s="21"/>
      <c r="DR593" s="21"/>
      <c r="DS593" s="21"/>
      <c r="DT593" s="21"/>
      <c r="DU593" s="21"/>
      <c r="DV593" s="21"/>
      <c r="DW593" s="21"/>
      <c r="DX593" s="21"/>
      <c r="DY593" s="21"/>
      <c r="DZ593" s="21"/>
      <c r="EA593" s="21"/>
      <c r="EB593" s="21"/>
      <c r="EC593" s="21"/>
      <c r="ED593" s="21"/>
      <c r="EE593" s="21"/>
      <c r="EF593" s="21"/>
      <c r="EG593" s="21"/>
      <c r="EH593" s="21"/>
      <c r="EI593" s="21"/>
      <c r="EJ593" s="21"/>
      <c r="EK593" s="21"/>
      <c r="EL593" s="21"/>
      <c r="EM593" s="21"/>
      <c r="EN593" s="21"/>
      <c r="EO593" s="21"/>
      <c r="EP593" s="21"/>
      <c r="EQ593" s="21"/>
      <c r="ER593" s="21"/>
      <c r="ES593" s="21"/>
      <c r="ET593" s="21"/>
      <c r="EU593" s="21"/>
      <c r="EV593" s="21"/>
      <c r="EW593" s="21"/>
      <c r="EX593" s="21"/>
      <c r="EY593" s="21"/>
      <c r="EZ593" s="21"/>
      <c r="FA593" s="21"/>
      <c r="FB593"/>
      <c r="FC593"/>
    </row>
    <row r="594" spans="6:159" x14ac:dyDescent="0.25">
      <c r="F594" s="21"/>
      <c r="H594" s="21"/>
      <c r="J594" s="21"/>
      <c r="L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  <c r="DA594" s="21"/>
      <c r="DB594" s="21"/>
      <c r="DC594" s="21"/>
      <c r="DD594" s="21"/>
      <c r="DE594" s="21"/>
      <c r="DF594" s="21"/>
      <c r="DG594" s="21"/>
      <c r="DH594" s="21"/>
      <c r="DI594" s="21"/>
      <c r="DJ594" s="21"/>
      <c r="DK594" s="21"/>
      <c r="DL594" s="21"/>
      <c r="DM594" s="21"/>
      <c r="DN594" s="21"/>
      <c r="DO594" s="21"/>
      <c r="DP594" s="21"/>
      <c r="DQ594" s="21"/>
      <c r="DR594" s="21"/>
      <c r="DS594" s="21"/>
      <c r="DT594" s="21"/>
      <c r="DU594" s="21"/>
      <c r="DV594" s="21"/>
      <c r="DW594" s="21"/>
      <c r="DX594" s="21"/>
      <c r="DY594" s="21"/>
      <c r="DZ594" s="21"/>
      <c r="EA594" s="21"/>
      <c r="EB594" s="21"/>
      <c r="EC594" s="21"/>
      <c r="ED594" s="21"/>
      <c r="EE594" s="21"/>
      <c r="EF594" s="21"/>
      <c r="EG594" s="21"/>
      <c r="EH594" s="21"/>
      <c r="EI594" s="21"/>
      <c r="EJ594" s="21"/>
      <c r="EK594" s="21"/>
      <c r="EL594" s="21"/>
      <c r="EM594" s="21"/>
      <c r="EN594" s="21"/>
      <c r="EO594" s="21"/>
      <c r="EP594" s="21"/>
      <c r="EQ594" s="21"/>
      <c r="ER594" s="21"/>
      <c r="ES594" s="21"/>
      <c r="ET594" s="21"/>
      <c r="EU594" s="21"/>
      <c r="EV594" s="21"/>
      <c r="EW594" s="21"/>
      <c r="EX594" s="21"/>
      <c r="EY594" s="21"/>
      <c r="EZ594" s="21"/>
      <c r="FA594" s="21"/>
      <c r="FB594"/>
      <c r="FC594"/>
    </row>
    <row r="595" spans="6:159" x14ac:dyDescent="0.25">
      <c r="F595" s="21"/>
      <c r="H595" s="21"/>
      <c r="J595" s="21"/>
      <c r="L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  <c r="DA595" s="21"/>
      <c r="DB595" s="21"/>
      <c r="DC595" s="21"/>
      <c r="DD595" s="21"/>
      <c r="DE595" s="21"/>
      <c r="DF595" s="21"/>
      <c r="DG595" s="21"/>
      <c r="DH595" s="21"/>
      <c r="DI595" s="21"/>
      <c r="DJ595" s="21"/>
      <c r="DK595" s="21"/>
      <c r="DL595" s="21"/>
      <c r="DM595" s="21"/>
      <c r="DN595" s="21"/>
      <c r="DO595" s="21"/>
      <c r="DP595" s="21"/>
      <c r="DQ595" s="21"/>
      <c r="DR595" s="21"/>
      <c r="DS595" s="21"/>
      <c r="DT595" s="21"/>
      <c r="DU595" s="21"/>
      <c r="DV595" s="21"/>
      <c r="DW595" s="21"/>
      <c r="DX595" s="21"/>
      <c r="DY595" s="21"/>
      <c r="DZ595" s="21"/>
      <c r="EA595" s="21"/>
      <c r="EB595" s="21"/>
      <c r="EC595" s="21"/>
      <c r="ED595" s="21"/>
      <c r="EE595" s="21"/>
      <c r="EF595" s="21"/>
      <c r="EG595" s="21"/>
      <c r="EH595" s="21"/>
      <c r="EI595" s="21"/>
      <c r="EJ595" s="21"/>
      <c r="EK595" s="21"/>
      <c r="EL595" s="21"/>
      <c r="EM595" s="21"/>
      <c r="EN595" s="21"/>
      <c r="EO595" s="21"/>
      <c r="EP595" s="21"/>
      <c r="EQ595" s="21"/>
      <c r="ER595" s="21"/>
      <c r="ES595" s="21"/>
      <c r="ET595" s="21"/>
      <c r="EU595" s="21"/>
      <c r="EV595" s="21"/>
      <c r="EW595" s="21"/>
      <c r="EX595" s="21"/>
      <c r="EY595" s="21"/>
      <c r="EZ595" s="21"/>
      <c r="FA595" s="21"/>
      <c r="FB595"/>
      <c r="FC595"/>
    </row>
    <row r="596" spans="6:159" x14ac:dyDescent="0.25">
      <c r="F596" s="21"/>
      <c r="H596" s="21"/>
      <c r="J596" s="21"/>
      <c r="L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  <c r="DA596" s="21"/>
      <c r="DB596" s="21"/>
      <c r="DC596" s="21"/>
      <c r="DD596" s="21"/>
      <c r="DE596" s="21"/>
      <c r="DF596" s="21"/>
      <c r="DG596" s="21"/>
      <c r="DH596" s="21"/>
      <c r="DI596" s="21"/>
      <c r="DJ596" s="21"/>
      <c r="DK596" s="21"/>
      <c r="DL596" s="21"/>
      <c r="DM596" s="21"/>
      <c r="DN596" s="21"/>
      <c r="DO596" s="21"/>
      <c r="DP596" s="21"/>
      <c r="DQ596" s="21"/>
      <c r="DR596" s="21"/>
      <c r="DS596" s="21"/>
      <c r="DT596" s="21"/>
      <c r="DU596" s="21"/>
      <c r="DV596" s="21"/>
      <c r="DW596" s="21"/>
      <c r="DX596" s="21"/>
      <c r="DY596" s="21"/>
      <c r="DZ596" s="21"/>
      <c r="EA596" s="21"/>
      <c r="EB596" s="21"/>
      <c r="EC596" s="21"/>
      <c r="ED596" s="21"/>
      <c r="EE596" s="21"/>
      <c r="EF596" s="21"/>
      <c r="EG596" s="21"/>
      <c r="EH596" s="21"/>
      <c r="EI596" s="21"/>
      <c r="EJ596" s="21"/>
      <c r="EK596" s="21"/>
      <c r="EL596" s="21"/>
      <c r="EM596" s="21"/>
      <c r="EN596" s="21"/>
      <c r="EO596" s="21"/>
      <c r="EP596" s="21"/>
      <c r="EQ596" s="21"/>
      <c r="ER596" s="21"/>
      <c r="ES596" s="21"/>
      <c r="ET596" s="21"/>
      <c r="EU596" s="21"/>
      <c r="EV596" s="21"/>
      <c r="EW596" s="21"/>
      <c r="EX596" s="21"/>
      <c r="EY596" s="21"/>
      <c r="EZ596" s="21"/>
      <c r="FA596" s="21"/>
      <c r="FB596"/>
      <c r="FC596"/>
    </row>
    <row r="597" spans="6:159" x14ac:dyDescent="0.25">
      <c r="F597" s="21"/>
      <c r="H597" s="21"/>
      <c r="J597" s="21"/>
      <c r="L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  <c r="DA597" s="21"/>
      <c r="DB597" s="21"/>
      <c r="DC597" s="21"/>
      <c r="DD597" s="21"/>
      <c r="DE597" s="21"/>
      <c r="DF597" s="21"/>
      <c r="DG597" s="21"/>
      <c r="DH597" s="21"/>
      <c r="DI597" s="21"/>
      <c r="DJ597" s="21"/>
      <c r="DK597" s="21"/>
      <c r="DL597" s="21"/>
      <c r="DM597" s="21"/>
      <c r="DN597" s="21"/>
      <c r="DO597" s="21"/>
      <c r="DP597" s="21"/>
      <c r="DQ597" s="21"/>
      <c r="DR597" s="21"/>
      <c r="DS597" s="21"/>
      <c r="DT597" s="21"/>
      <c r="DU597" s="21"/>
      <c r="DV597" s="21"/>
      <c r="DW597" s="21"/>
      <c r="DX597" s="21"/>
      <c r="DY597" s="21"/>
      <c r="DZ597" s="21"/>
      <c r="EA597" s="21"/>
      <c r="EB597" s="21"/>
      <c r="EC597" s="21"/>
      <c r="ED597" s="21"/>
      <c r="EE597" s="21"/>
      <c r="EF597" s="21"/>
      <c r="EG597" s="21"/>
      <c r="EH597" s="21"/>
      <c r="EI597" s="21"/>
      <c r="EJ597" s="21"/>
      <c r="EK597" s="21"/>
      <c r="EL597" s="21"/>
      <c r="EM597" s="21"/>
      <c r="EN597" s="21"/>
      <c r="EO597" s="21"/>
      <c r="EP597" s="21"/>
      <c r="EQ597" s="21"/>
      <c r="ER597" s="21"/>
      <c r="ES597" s="21"/>
      <c r="ET597" s="21"/>
      <c r="EU597" s="21"/>
      <c r="EV597" s="21"/>
      <c r="EW597" s="21"/>
      <c r="EX597" s="21"/>
      <c r="EY597" s="21"/>
      <c r="EZ597" s="21"/>
      <c r="FA597" s="21"/>
      <c r="FB597"/>
      <c r="FC597"/>
    </row>
    <row r="598" spans="6:159" x14ac:dyDescent="0.25">
      <c r="F598" s="21"/>
      <c r="H598" s="21"/>
      <c r="J598" s="21"/>
      <c r="L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  <c r="DA598" s="21"/>
      <c r="DB598" s="21"/>
      <c r="DC598" s="21"/>
      <c r="DD598" s="21"/>
      <c r="DE598" s="21"/>
      <c r="DF598" s="21"/>
      <c r="DG598" s="21"/>
      <c r="DH598" s="21"/>
      <c r="DI598" s="21"/>
      <c r="DJ598" s="21"/>
      <c r="DK598" s="21"/>
      <c r="DL598" s="21"/>
      <c r="DM598" s="21"/>
      <c r="DN598" s="21"/>
      <c r="DO598" s="21"/>
      <c r="DP598" s="21"/>
      <c r="DQ598" s="21"/>
      <c r="DR598" s="21"/>
      <c r="DS598" s="21"/>
      <c r="DT598" s="21"/>
      <c r="DU598" s="21"/>
      <c r="DV598" s="21"/>
      <c r="DW598" s="21"/>
      <c r="DX598" s="21"/>
      <c r="DY598" s="21"/>
      <c r="DZ598" s="21"/>
      <c r="EA598" s="21"/>
      <c r="EB598" s="21"/>
      <c r="EC598" s="21"/>
      <c r="ED598" s="21"/>
      <c r="EE598" s="21"/>
      <c r="EF598" s="21"/>
      <c r="EG598" s="21"/>
      <c r="EH598" s="21"/>
      <c r="EI598" s="21"/>
      <c r="EJ598" s="21"/>
      <c r="EK598" s="21"/>
      <c r="EL598" s="21"/>
      <c r="EM598" s="21"/>
      <c r="EN598" s="21"/>
      <c r="EO598" s="21"/>
      <c r="EP598" s="21"/>
      <c r="EQ598" s="21"/>
      <c r="ER598" s="21"/>
      <c r="ES598" s="21"/>
      <c r="ET598" s="21"/>
      <c r="EU598" s="21"/>
      <c r="EV598" s="21"/>
      <c r="EW598" s="21"/>
      <c r="EX598" s="21"/>
      <c r="EY598" s="21"/>
      <c r="EZ598" s="21"/>
      <c r="FA598" s="21"/>
      <c r="FB598"/>
      <c r="FC598"/>
    </row>
    <row r="599" spans="6:159" x14ac:dyDescent="0.25">
      <c r="F599" s="21"/>
      <c r="H599" s="21"/>
      <c r="J599" s="21"/>
      <c r="L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  <c r="DA599" s="21"/>
      <c r="DB599" s="21"/>
      <c r="DC599" s="21"/>
      <c r="DD599" s="21"/>
      <c r="DE599" s="21"/>
      <c r="DF599" s="21"/>
      <c r="DG599" s="21"/>
      <c r="DH599" s="21"/>
      <c r="DI599" s="21"/>
      <c r="DJ599" s="21"/>
      <c r="DK599" s="21"/>
      <c r="DL599" s="21"/>
      <c r="DM599" s="21"/>
      <c r="DN599" s="21"/>
      <c r="DO599" s="21"/>
      <c r="DP599" s="21"/>
      <c r="DQ599" s="21"/>
      <c r="DR599" s="21"/>
      <c r="DS599" s="21"/>
      <c r="DT599" s="21"/>
      <c r="DU599" s="21"/>
      <c r="DV599" s="21"/>
      <c r="DW599" s="21"/>
      <c r="DX599" s="21"/>
      <c r="DY599" s="21"/>
      <c r="DZ599" s="21"/>
      <c r="EA599" s="21"/>
      <c r="EB599" s="21"/>
      <c r="EC599" s="21"/>
      <c r="ED599" s="21"/>
      <c r="EE599" s="21"/>
      <c r="EF599" s="21"/>
      <c r="EG599" s="21"/>
      <c r="EH599" s="21"/>
      <c r="EI599" s="21"/>
      <c r="EJ599" s="21"/>
      <c r="EK599" s="21"/>
      <c r="EL599" s="21"/>
      <c r="EM599" s="21"/>
      <c r="EN599" s="21"/>
      <c r="EO599" s="21"/>
      <c r="EP599" s="21"/>
      <c r="EQ599" s="21"/>
      <c r="ER599" s="21"/>
      <c r="ES599" s="21"/>
      <c r="ET599" s="21"/>
      <c r="EU599" s="21"/>
      <c r="EV599" s="21"/>
      <c r="EW599" s="21"/>
      <c r="EX599" s="21"/>
      <c r="EY599" s="21"/>
      <c r="EZ599" s="21"/>
      <c r="FA599" s="21"/>
      <c r="FB599"/>
      <c r="FC599"/>
    </row>
    <row r="600" spans="6:159" x14ac:dyDescent="0.25">
      <c r="F600" s="21"/>
      <c r="H600" s="21"/>
      <c r="J600" s="21"/>
      <c r="L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  <c r="DA600" s="21"/>
      <c r="DB600" s="21"/>
      <c r="DC600" s="21"/>
      <c r="DD600" s="21"/>
      <c r="DE600" s="21"/>
      <c r="DF600" s="21"/>
      <c r="DG600" s="21"/>
      <c r="DH600" s="21"/>
      <c r="DI600" s="21"/>
      <c r="DJ600" s="21"/>
      <c r="DK600" s="21"/>
      <c r="DL600" s="21"/>
      <c r="DM600" s="21"/>
      <c r="DN600" s="21"/>
      <c r="DO600" s="21"/>
      <c r="DP600" s="21"/>
      <c r="DQ600" s="21"/>
      <c r="DR600" s="21"/>
      <c r="DS600" s="21"/>
      <c r="DT600" s="21"/>
      <c r="DU600" s="21"/>
      <c r="DV600" s="21"/>
      <c r="DW600" s="21"/>
      <c r="DX600" s="21"/>
      <c r="DY600" s="21"/>
      <c r="DZ600" s="21"/>
      <c r="EA600" s="21"/>
      <c r="EB600" s="21"/>
      <c r="EC600" s="21"/>
      <c r="ED600" s="21"/>
      <c r="EE600" s="21"/>
      <c r="EF600" s="21"/>
      <c r="EG600" s="21"/>
      <c r="EH600" s="21"/>
      <c r="EI600" s="21"/>
      <c r="EJ600" s="21"/>
      <c r="EK600" s="21"/>
      <c r="EL600" s="21"/>
      <c r="EM600" s="21"/>
      <c r="EN600" s="21"/>
      <c r="EO600" s="21"/>
      <c r="EP600" s="21"/>
      <c r="EQ600" s="21"/>
      <c r="ER600" s="21"/>
      <c r="ES600" s="21"/>
      <c r="ET600" s="21"/>
      <c r="EU600" s="21"/>
      <c r="EV600" s="21"/>
      <c r="EW600" s="21"/>
      <c r="EX600" s="21"/>
      <c r="EY600" s="21"/>
      <c r="EZ600" s="21"/>
      <c r="FA600" s="21"/>
      <c r="FB600"/>
      <c r="FC600"/>
    </row>
    <row r="601" spans="6:159" x14ac:dyDescent="0.25">
      <c r="F601" s="21"/>
      <c r="H601" s="21"/>
      <c r="J601" s="21"/>
      <c r="L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  <c r="DA601" s="21"/>
      <c r="DB601" s="21"/>
      <c r="DC601" s="21"/>
      <c r="DD601" s="21"/>
      <c r="DE601" s="21"/>
      <c r="DF601" s="21"/>
      <c r="DG601" s="21"/>
      <c r="DH601" s="21"/>
      <c r="DI601" s="21"/>
      <c r="DJ601" s="21"/>
      <c r="DK601" s="21"/>
      <c r="DL601" s="21"/>
      <c r="DM601" s="21"/>
      <c r="DN601" s="21"/>
      <c r="DO601" s="21"/>
      <c r="DP601" s="21"/>
      <c r="DQ601" s="21"/>
      <c r="DR601" s="21"/>
      <c r="DS601" s="21"/>
      <c r="DT601" s="21"/>
      <c r="DU601" s="21"/>
      <c r="DV601" s="21"/>
      <c r="DW601" s="21"/>
      <c r="DX601" s="21"/>
      <c r="DY601" s="21"/>
      <c r="DZ601" s="21"/>
      <c r="EA601" s="21"/>
      <c r="EB601" s="21"/>
      <c r="EC601" s="21"/>
      <c r="ED601" s="21"/>
      <c r="EE601" s="21"/>
      <c r="EF601" s="21"/>
      <c r="EG601" s="21"/>
      <c r="EH601" s="21"/>
      <c r="EI601" s="21"/>
      <c r="EJ601" s="21"/>
      <c r="EK601" s="21"/>
      <c r="EL601" s="21"/>
      <c r="EM601" s="21"/>
      <c r="EN601" s="21"/>
      <c r="EO601" s="21"/>
      <c r="EP601" s="21"/>
      <c r="EQ601" s="21"/>
      <c r="ER601" s="21"/>
      <c r="ES601" s="21"/>
      <c r="ET601" s="21"/>
      <c r="EU601" s="21"/>
      <c r="EV601" s="21"/>
      <c r="EW601" s="21"/>
      <c r="EX601" s="21"/>
      <c r="EY601" s="21"/>
      <c r="EZ601" s="21"/>
      <c r="FA601" s="21"/>
      <c r="FB601"/>
      <c r="FC601"/>
    </row>
    <row r="602" spans="6:159" x14ac:dyDescent="0.25">
      <c r="F602" s="21"/>
      <c r="H602" s="21"/>
      <c r="J602" s="21"/>
      <c r="L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  <c r="DA602" s="21"/>
      <c r="DB602" s="21"/>
      <c r="DC602" s="21"/>
      <c r="DD602" s="21"/>
      <c r="DE602" s="21"/>
      <c r="DF602" s="21"/>
      <c r="DG602" s="21"/>
      <c r="DH602" s="21"/>
      <c r="DI602" s="21"/>
      <c r="DJ602" s="21"/>
      <c r="DK602" s="21"/>
      <c r="DL602" s="21"/>
      <c r="DM602" s="21"/>
      <c r="DN602" s="21"/>
      <c r="DO602" s="21"/>
      <c r="DP602" s="21"/>
      <c r="DQ602" s="21"/>
      <c r="DR602" s="21"/>
      <c r="DS602" s="21"/>
      <c r="DT602" s="21"/>
      <c r="DU602" s="21"/>
      <c r="DV602" s="21"/>
      <c r="DW602" s="21"/>
      <c r="DX602" s="21"/>
      <c r="DY602" s="21"/>
      <c r="DZ602" s="21"/>
      <c r="EA602" s="21"/>
      <c r="EB602" s="21"/>
      <c r="EC602" s="21"/>
      <c r="ED602" s="21"/>
      <c r="EE602" s="21"/>
      <c r="EF602" s="21"/>
      <c r="EG602" s="21"/>
      <c r="EH602" s="21"/>
      <c r="EI602" s="21"/>
      <c r="EJ602" s="21"/>
      <c r="EK602" s="21"/>
      <c r="EL602" s="21"/>
      <c r="EM602" s="21"/>
      <c r="EN602" s="21"/>
      <c r="EO602" s="21"/>
      <c r="EP602" s="21"/>
      <c r="EQ602" s="21"/>
      <c r="ER602" s="21"/>
      <c r="ES602" s="21"/>
      <c r="ET602" s="21"/>
      <c r="EU602" s="21"/>
      <c r="EV602" s="21"/>
      <c r="EW602" s="21"/>
      <c r="EX602" s="21"/>
      <c r="EY602" s="21"/>
      <c r="EZ602" s="21"/>
      <c r="FA602" s="21"/>
      <c r="FB602"/>
      <c r="FC602"/>
    </row>
    <row r="603" spans="6:159" x14ac:dyDescent="0.25">
      <c r="F603" s="21"/>
      <c r="H603" s="21"/>
      <c r="J603" s="21"/>
      <c r="L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  <c r="DA603" s="21"/>
      <c r="DB603" s="21"/>
      <c r="DC603" s="21"/>
      <c r="DD603" s="21"/>
      <c r="DE603" s="21"/>
      <c r="DF603" s="21"/>
      <c r="DG603" s="21"/>
      <c r="DH603" s="21"/>
      <c r="DI603" s="21"/>
      <c r="DJ603" s="21"/>
      <c r="DK603" s="21"/>
      <c r="DL603" s="21"/>
      <c r="DM603" s="21"/>
      <c r="DN603" s="21"/>
      <c r="DO603" s="21"/>
      <c r="DP603" s="21"/>
      <c r="DQ603" s="21"/>
      <c r="DR603" s="21"/>
      <c r="DS603" s="21"/>
      <c r="DT603" s="21"/>
      <c r="DU603" s="21"/>
      <c r="DV603" s="21"/>
      <c r="DW603" s="21"/>
      <c r="DX603" s="21"/>
      <c r="DY603" s="21"/>
      <c r="DZ603" s="21"/>
      <c r="EA603" s="21"/>
      <c r="EB603" s="21"/>
      <c r="EC603" s="21"/>
      <c r="ED603" s="21"/>
      <c r="EE603" s="21"/>
      <c r="EF603" s="21"/>
      <c r="EG603" s="21"/>
      <c r="EH603" s="21"/>
      <c r="EI603" s="21"/>
      <c r="EJ603" s="21"/>
      <c r="EK603" s="21"/>
      <c r="EL603" s="21"/>
      <c r="EM603" s="21"/>
      <c r="EN603" s="21"/>
      <c r="EO603" s="21"/>
      <c r="EP603" s="21"/>
      <c r="EQ603" s="21"/>
      <c r="ER603" s="21"/>
      <c r="ES603" s="21"/>
      <c r="ET603" s="21"/>
      <c r="EU603" s="21"/>
      <c r="EV603" s="21"/>
      <c r="EW603" s="21"/>
      <c r="EX603" s="21"/>
      <c r="EY603" s="21"/>
      <c r="EZ603" s="21"/>
      <c r="FA603" s="21"/>
      <c r="FB603"/>
      <c r="FC603"/>
    </row>
    <row r="604" spans="6:159" x14ac:dyDescent="0.25">
      <c r="F604" s="21"/>
      <c r="H604" s="21"/>
      <c r="J604" s="21"/>
      <c r="L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  <c r="DA604" s="21"/>
      <c r="DB604" s="21"/>
      <c r="DC604" s="21"/>
      <c r="DD604" s="21"/>
      <c r="DE604" s="21"/>
      <c r="DF604" s="21"/>
      <c r="DG604" s="21"/>
      <c r="DH604" s="21"/>
      <c r="DI604" s="21"/>
      <c r="DJ604" s="21"/>
      <c r="DK604" s="21"/>
      <c r="DL604" s="21"/>
      <c r="DM604" s="21"/>
      <c r="DN604" s="21"/>
      <c r="DO604" s="21"/>
      <c r="DP604" s="21"/>
      <c r="DQ604" s="21"/>
      <c r="DR604" s="21"/>
      <c r="DS604" s="21"/>
      <c r="DT604" s="21"/>
      <c r="DU604" s="21"/>
      <c r="DV604" s="21"/>
      <c r="DW604" s="21"/>
      <c r="DX604" s="21"/>
      <c r="DY604" s="21"/>
      <c r="DZ604" s="21"/>
      <c r="EA604" s="21"/>
      <c r="EB604" s="21"/>
      <c r="EC604" s="21"/>
      <c r="ED604" s="21"/>
      <c r="EE604" s="21"/>
      <c r="EF604" s="21"/>
      <c r="EG604" s="21"/>
      <c r="EH604" s="21"/>
      <c r="EI604" s="21"/>
      <c r="EJ604" s="21"/>
      <c r="EK604" s="21"/>
      <c r="EL604" s="21"/>
      <c r="EM604" s="21"/>
      <c r="EN604" s="21"/>
      <c r="EO604" s="21"/>
      <c r="EP604" s="21"/>
      <c r="EQ604" s="21"/>
      <c r="ER604" s="21"/>
      <c r="ES604" s="21"/>
      <c r="ET604" s="21"/>
      <c r="EU604" s="21"/>
      <c r="EV604" s="21"/>
      <c r="EW604" s="21"/>
      <c r="EX604" s="21"/>
      <c r="EY604" s="21"/>
      <c r="EZ604" s="21"/>
      <c r="FA604" s="21"/>
      <c r="FB604"/>
      <c r="FC604"/>
    </row>
    <row r="605" spans="6:159" x14ac:dyDescent="0.25">
      <c r="F605" s="21"/>
      <c r="H605" s="21"/>
      <c r="J605" s="21"/>
      <c r="L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  <c r="DA605" s="21"/>
      <c r="DB605" s="21"/>
      <c r="DC605" s="21"/>
      <c r="DD605" s="21"/>
      <c r="DE605" s="21"/>
      <c r="DF605" s="21"/>
      <c r="DG605" s="21"/>
      <c r="DH605" s="21"/>
      <c r="DI605" s="21"/>
      <c r="DJ605" s="21"/>
      <c r="DK605" s="21"/>
      <c r="DL605" s="21"/>
      <c r="DM605" s="21"/>
      <c r="DN605" s="21"/>
      <c r="DO605" s="21"/>
      <c r="DP605" s="21"/>
      <c r="DQ605" s="21"/>
      <c r="DR605" s="21"/>
      <c r="DS605" s="21"/>
      <c r="DT605" s="21"/>
      <c r="DU605" s="21"/>
      <c r="DV605" s="21"/>
      <c r="DW605" s="21"/>
      <c r="DX605" s="21"/>
      <c r="DY605" s="21"/>
      <c r="DZ605" s="21"/>
      <c r="EA605" s="21"/>
      <c r="EB605" s="21"/>
      <c r="EC605" s="21"/>
      <c r="ED605" s="21"/>
      <c r="EE605" s="21"/>
      <c r="EF605" s="21"/>
      <c r="EG605" s="21"/>
      <c r="EH605" s="21"/>
      <c r="EI605" s="21"/>
      <c r="EJ605" s="21"/>
      <c r="EK605" s="21"/>
      <c r="EL605" s="21"/>
      <c r="EM605" s="21"/>
      <c r="EN605" s="21"/>
      <c r="EO605" s="21"/>
      <c r="EP605" s="21"/>
      <c r="EQ605" s="21"/>
      <c r="ER605" s="21"/>
      <c r="ES605" s="21"/>
      <c r="ET605" s="21"/>
      <c r="EU605" s="21"/>
      <c r="EV605" s="21"/>
      <c r="EW605" s="21"/>
      <c r="EX605" s="21"/>
      <c r="EY605" s="21"/>
      <c r="EZ605" s="21"/>
      <c r="FA605" s="21"/>
      <c r="FB605"/>
      <c r="FC605"/>
    </row>
    <row r="606" spans="6:159" x14ac:dyDescent="0.25">
      <c r="F606" s="21"/>
      <c r="H606" s="21"/>
      <c r="J606" s="21"/>
      <c r="L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  <c r="DA606" s="21"/>
      <c r="DB606" s="21"/>
      <c r="DC606" s="21"/>
      <c r="DD606" s="21"/>
      <c r="DE606" s="21"/>
      <c r="DF606" s="21"/>
      <c r="DG606" s="21"/>
      <c r="DH606" s="21"/>
      <c r="DI606" s="21"/>
      <c r="DJ606" s="21"/>
      <c r="DK606" s="21"/>
      <c r="DL606" s="21"/>
      <c r="DM606" s="21"/>
      <c r="DN606" s="21"/>
      <c r="DO606" s="21"/>
      <c r="DP606" s="21"/>
      <c r="DQ606" s="21"/>
      <c r="DR606" s="21"/>
      <c r="DS606" s="21"/>
      <c r="DT606" s="21"/>
      <c r="DU606" s="21"/>
      <c r="DV606" s="21"/>
      <c r="DW606" s="21"/>
      <c r="DX606" s="21"/>
      <c r="DY606" s="21"/>
      <c r="DZ606" s="21"/>
      <c r="EA606" s="21"/>
      <c r="EB606" s="21"/>
      <c r="EC606" s="21"/>
      <c r="ED606" s="21"/>
      <c r="EE606" s="21"/>
      <c r="EF606" s="21"/>
      <c r="EG606" s="21"/>
      <c r="EH606" s="21"/>
      <c r="EI606" s="21"/>
      <c r="EJ606" s="21"/>
      <c r="EK606" s="21"/>
      <c r="EL606" s="21"/>
      <c r="EM606" s="21"/>
      <c r="EN606" s="21"/>
      <c r="EO606" s="21"/>
      <c r="EP606" s="21"/>
      <c r="EQ606" s="21"/>
      <c r="ER606" s="21"/>
      <c r="ES606" s="21"/>
      <c r="ET606" s="21"/>
      <c r="EU606" s="21"/>
      <c r="EV606" s="21"/>
      <c r="EW606" s="21"/>
      <c r="EX606" s="21"/>
      <c r="EY606" s="21"/>
      <c r="EZ606" s="21"/>
      <c r="FA606" s="21"/>
      <c r="FB606"/>
      <c r="FC606"/>
    </row>
    <row r="607" spans="6:159" x14ac:dyDescent="0.25">
      <c r="F607" s="21"/>
      <c r="H607" s="21"/>
      <c r="J607" s="21"/>
      <c r="L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  <c r="DA607" s="21"/>
      <c r="DB607" s="21"/>
      <c r="DC607" s="21"/>
      <c r="DD607" s="21"/>
      <c r="DE607" s="21"/>
      <c r="DF607" s="21"/>
      <c r="DG607" s="21"/>
      <c r="DH607" s="21"/>
      <c r="DI607" s="21"/>
      <c r="DJ607" s="21"/>
      <c r="DK607" s="21"/>
      <c r="DL607" s="21"/>
      <c r="DM607" s="21"/>
      <c r="DN607" s="21"/>
      <c r="DO607" s="21"/>
      <c r="DP607" s="21"/>
      <c r="DQ607" s="21"/>
      <c r="DR607" s="21"/>
      <c r="DS607" s="21"/>
      <c r="DT607" s="21"/>
      <c r="DU607" s="21"/>
      <c r="DV607" s="21"/>
      <c r="DW607" s="21"/>
      <c r="DX607" s="21"/>
      <c r="DY607" s="21"/>
      <c r="DZ607" s="21"/>
      <c r="EA607" s="21"/>
      <c r="EB607" s="21"/>
      <c r="EC607" s="21"/>
      <c r="ED607" s="21"/>
      <c r="EE607" s="21"/>
      <c r="EF607" s="21"/>
      <c r="EG607" s="21"/>
      <c r="EH607" s="21"/>
      <c r="EI607" s="21"/>
      <c r="EJ607" s="21"/>
      <c r="EK607" s="21"/>
      <c r="EL607" s="21"/>
      <c r="EM607" s="21"/>
      <c r="EN607" s="21"/>
      <c r="EO607" s="21"/>
      <c r="EP607" s="21"/>
      <c r="EQ607" s="21"/>
      <c r="ER607" s="21"/>
      <c r="ES607" s="21"/>
      <c r="ET607" s="21"/>
      <c r="EU607" s="21"/>
      <c r="EV607" s="21"/>
      <c r="EW607" s="21"/>
      <c r="EX607" s="21"/>
      <c r="EY607" s="21"/>
      <c r="EZ607" s="21"/>
      <c r="FA607" s="21"/>
      <c r="FB607"/>
      <c r="FC607"/>
    </row>
    <row r="608" spans="6:159" x14ac:dyDescent="0.25">
      <c r="F608" s="21"/>
      <c r="H608" s="21"/>
      <c r="J608" s="21"/>
      <c r="L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  <c r="DA608" s="21"/>
      <c r="DB608" s="21"/>
      <c r="DC608" s="21"/>
      <c r="DD608" s="21"/>
      <c r="DE608" s="21"/>
      <c r="DF608" s="21"/>
      <c r="DG608" s="21"/>
      <c r="DH608" s="21"/>
      <c r="DI608" s="21"/>
      <c r="DJ608" s="21"/>
      <c r="DK608" s="21"/>
      <c r="DL608" s="21"/>
      <c r="DM608" s="21"/>
      <c r="DN608" s="21"/>
      <c r="DO608" s="21"/>
      <c r="DP608" s="21"/>
      <c r="DQ608" s="21"/>
      <c r="DR608" s="21"/>
      <c r="DS608" s="21"/>
      <c r="DT608" s="21"/>
      <c r="DU608" s="21"/>
      <c r="DV608" s="21"/>
      <c r="DW608" s="21"/>
      <c r="DX608" s="21"/>
      <c r="DY608" s="21"/>
      <c r="DZ608" s="21"/>
      <c r="EA608" s="21"/>
      <c r="EB608" s="21"/>
      <c r="EC608" s="21"/>
      <c r="ED608" s="21"/>
      <c r="EE608" s="21"/>
      <c r="EF608" s="21"/>
      <c r="EG608" s="21"/>
      <c r="EH608" s="21"/>
      <c r="EI608" s="21"/>
      <c r="EJ608" s="21"/>
      <c r="EK608" s="21"/>
      <c r="EL608" s="21"/>
      <c r="EM608" s="21"/>
      <c r="EN608" s="21"/>
      <c r="EO608" s="21"/>
      <c r="EP608" s="21"/>
      <c r="EQ608" s="21"/>
      <c r="ER608" s="21"/>
      <c r="ES608" s="21"/>
      <c r="ET608" s="21"/>
      <c r="EU608" s="21"/>
      <c r="EV608" s="21"/>
      <c r="EW608" s="21"/>
      <c r="EX608" s="21"/>
      <c r="EY608" s="21"/>
      <c r="EZ608" s="21"/>
      <c r="FA608" s="21"/>
      <c r="FB608"/>
      <c r="FC608"/>
    </row>
    <row r="609" spans="6:159" x14ac:dyDescent="0.25">
      <c r="F609" s="21"/>
      <c r="H609" s="21"/>
      <c r="J609" s="21"/>
      <c r="L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  <c r="DA609" s="21"/>
      <c r="DB609" s="21"/>
      <c r="DC609" s="21"/>
      <c r="DD609" s="21"/>
      <c r="DE609" s="21"/>
      <c r="DF609" s="21"/>
      <c r="DG609" s="21"/>
      <c r="DH609" s="21"/>
      <c r="DI609" s="21"/>
      <c r="DJ609" s="21"/>
      <c r="DK609" s="21"/>
      <c r="DL609" s="21"/>
      <c r="DM609" s="21"/>
      <c r="DN609" s="21"/>
      <c r="DO609" s="21"/>
      <c r="DP609" s="21"/>
      <c r="DQ609" s="21"/>
      <c r="DR609" s="21"/>
      <c r="DS609" s="21"/>
      <c r="DT609" s="21"/>
      <c r="DU609" s="21"/>
      <c r="DV609" s="21"/>
      <c r="DW609" s="21"/>
      <c r="DX609" s="21"/>
      <c r="DY609" s="21"/>
      <c r="DZ609" s="21"/>
      <c r="EA609" s="21"/>
      <c r="EB609" s="21"/>
      <c r="EC609" s="21"/>
      <c r="ED609" s="21"/>
      <c r="EE609" s="21"/>
      <c r="EF609" s="21"/>
      <c r="EG609" s="21"/>
      <c r="EH609" s="21"/>
      <c r="EI609" s="21"/>
      <c r="EJ609" s="21"/>
      <c r="EK609" s="21"/>
      <c r="EL609" s="21"/>
      <c r="EM609" s="21"/>
      <c r="EN609" s="21"/>
      <c r="EO609" s="21"/>
      <c r="EP609" s="21"/>
      <c r="EQ609" s="21"/>
      <c r="ER609" s="21"/>
      <c r="ES609" s="21"/>
      <c r="ET609" s="21"/>
      <c r="EU609" s="21"/>
      <c r="EV609" s="21"/>
      <c r="EW609" s="21"/>
      <c r="EX609" s="21"/>
      <c r="EY609" s="21"/>
      <c r="EZ609" s="21"/>
      <c r="FA609" s="21"/>
      <c r="FB609"/>
      <c r="FC609"/>
    </row>
    <row r="610" spans="6:159" x14ac:dyDescent="0.25">
      <c r="F610" s="21"/>
      <c r="H610" s="21"/>
      <c r="J610" s="21"/>
      <c r="L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  <c r="DA610" s="21"/>
      <c r="DB610" s="21"/>
      <c r="DC610" s="21"/>
      <c r="DD610" s="21"/>
      <c r="DE610" s="21"/>
      <c r="DF610" s="21"/>
      <c r="DG610" s="21"/>
      <c r="DH610" s="21"/>
      <c r="DI610" s="21"/>
      <c r="DJ610" s="21"/>
      <c r="DK610" s="21"/>
      <c r="DL610" s="21"/>
      <c r="DM610" s="21"/>
      <c r="DN610" s="21"/>
      <c r="DO610" s="21"/>
      <c r="DP610" s="21"/>
      <c r="DQ610" s="21"/>
      <c r="DR610" s="21"/>
      <c r="DS610" s="21"/>
      <c r="DT610" s="21"/>
      <c r="DU610" s="21"/>
      <c r="DV610" s="21"/>
      <c r="DW610" s="21"/>
      <c r="DX610" s="21"/>
      <c r="DY610" s="21"/>
      <c r="DZ610" s="21"/>
      <c r="EA610" s="21"/>
      <c r="EB610" s="21"/>
      <c r="EC610" s="21"/>
      <c r="ED610" s="21"/>
      <c r="EE610" s="21"/>
      <c r="EF610" s="21"/>
      <c r="EG610" s="21"/>
      <c r="EH610" s="21"/>
      <c r="EI610" s="21"/>
      <c r="EJ610" s="21"/>
      <c r="EK610" s="21"/>
      <c r="EL610" s="21"/>
      <c r="EM610" s="21"/>
      <c r="EN610" s="21"/>
      <c r="EO610" s="21"/>
      <c r="EP610" s="21"/>
      <c r="EQ610" s="21"/>
      <c r="ER610" s="21"/>
      <c r="ES610" s="21"/>
      <c r="ET610" s="21"/>
      <c r="EU610" s="21"/>
      <c r="EV610" s="21"/>
      <c r="EW610" s="21"/>
      <c r="EX610" s="21"/>
      <c r="EY610" s="21"/>
      <c r="EZ610" s="21"/>
      <c r="FA610" s="21"/>
      <c r="FB610"/>
      <c r="FC610"/>
    </row>
    <row r="611" spans="6:159" x14ac:dyDescent="0.25">
      <c r="F611" s="21"/>
      <c r="H611" s="21"/>
      <c r="J611" s="21"/>
      <c r="L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  <c r="DA611" s="21"/>
      <c r="DB611" s="21"/>
      <c r="DC611" s="21"/>
      <c r="DD611" s="21"/>
      <c r="DE611" s="21"/>
      <c r="DF611" s="21"/>
      <c r="DG611" s="21"/>
      <c r="DH611" s="21"/>
      <c r="DI611" s="21"/>
      <c r="DJ611" s="21"/>
      <c r="DK611" s="21"/>
      <c r="DL611" s="21"/>
      <c r="DM611" s="21"/>
      <c r="DN611" s="21"/>
      <c r="DO611" s="21"/>
      <c r="DP611" s="21"/>
      <c r="DQ611" s="21"/>
      <c r="DR611" s="21"/>
      <c r="DS611" s="21"/>
      <c r="DT611" s="21"/>
      <c r="DU611" s="21"/>
      <c r="DV611" s="21"/>
      <c r="DW611" s="21"/>
      <c r="DX611" s="21"/>
      <c r="DY611" s="21"/>
      <c r="DZ611" s="21"/>
      <c r="EA611" s="21"/>
      <c r="EB611" s="21"/>
      <c r="EC611" s="21"/>
      <c r="ED611" s="21"/>
      <c r="EE611" s="21"/>
      <c r="EF611" s="21"/>
      <c r="EG611" s="21"/>
      <c r="EH611" s="21"/>
      <c r="EI611" s="21"/>
      <c r="EJ611" s="21"/>
      <c r="EK611" s="21"/>
      <c r="EL611" s="21"/>
      <c r="EM611" s="21"/>
      <c r="EN611" s="21"/>
      <c r="EO611" s="21"/>
      <c r="EP611" s="21"/>
      <c r="EQ611" s="21"/>
      <c r="ER611" s="21"/>
      <c r="ES611" s="21"/>
      <c r="ET611" s="21"/>
      <c r="EU611" s="21"/>
      <c r="EV611" s="21"/>
      <c r="EW611" s="21"/>
      <c r="EX611" s="21"/>
      <c r="EY611" s="21"/>
      <c r="EZ611" s="21"/>
      <c r="FA611" s="21"/>
      <c r="FB611"/>
      <c r="FC611"/>
    </row>
    <row r="612" spans="6:159" x14ac:dyDescent="0.25">
      <c r="F612" s="21"/>
      <c r="H612" s="21"/>
      <c r="J612" s="21"/>
      <c r="L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  <c r="DA612" s="21"/>
      <c r="DB612" s="21"/>
      <c r="DC612" s="21"/>
      <c r="DD612" s="21"/>
      <c r="DE612" s="21"/>
      <c r="DF612" s="21"/>
      <c r="DG612" s="21"/>
      <c r="DH612" s="21"/>
      <c r="DI612" s="21"/>
      <c r="DJ612" s="21"/>
      <c r="DK612" s="21"/>
      <c r="DL612" s="21"/>
      <c r="DM612" s="21"/>
      <c r="DN612" s="21"/>
      <c r="DO612" s="21"/>
      <c r="DP612" s="21"/>
      <c r="DQ612" s="21"/>
      <c r="DR612" s="21"/>
      <c r="DS612" s="21"/>
      <c r="DT612" s="21"/>
      <c r="DU612" s="21"/>
      <c r="DV612" s="21"/>
      <c r="DW612" s="21"/>
      <c r="DX612" s="21"/>
      <c r="DY612" s="21"/>
      <c r="DZ612" s="21"/>
      <c r="EA612" s="21"/>
      <c r="EB612" s="21"/>
      <c r="EC612" s="21"/>
      <c r="ED612" s="21"/>
      <c r="EE612" s="21"/>
      <c r="EF612" s="21"/>
      <c r="EG612" s="21"/>
      <c r="EH612" s="21"/>
      <c r="EI612" s="21"/>
      <c r="EJ612" s="21"/>
      <c r="EK612" s="21"/>
      <c r="EL612" s="21"/>
      <c r="EM612" s="21"/>
      <c r="EN612" s="21"/>
      <c r="EO612" s="21"/>
      <c r="EP612" s="21"/>
      <c r="EQ612" s="21"/>
      <c r="ER612" s="21"/>
      <c r="ES612" s="21"/>
      <c r="ET612" s="21"/>
      <c r="EU612" s="21"/>
      <c r="EV612" s="21"/>
      <c r="EW612" s="21"/>
      <c r="EX612" s="21"/>
      <c r="EY612" s="21"/>
      <c r="EZ612" s="21"/>
      <c r="FA612" s="21"/>
      <c r="FB612"/>
      <c r="FC612"/>
    </row>
    <row r="613" spans="6:159" x14ac:dyDescent="0.25">
      <c r="F613" s="21"/>
      <c r="H613" s="21"/>
      <c r="J613" s="21"/>
      <c r="L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  <c r="DA613" s="21"/>
      <c r="DB613" s="21"/>
      <c r="DC613" s="21"/>
      <c r="DD613" s="21"/>
      <c r="DE613" s="21"/>
      <c r="DF613" s="21"/>
      <c r="DG613" s="21"/>
      <c r="DH613" s="21"/>
      <c r="DI613" s="21"/>
      <c r="DJ613" s="21"/>
      <c r="DK613" s="21"/>
      <c r="DL613" s="21"/>
      <c r="DM613" s="21"/>
      <c r="DN613" s="21"/>
      <c r="DO613" s="21"/>
      <c r="DP613" s="21"/>
      <c r="DQ613" s="21"/>
      <c r="DR613" s="21"/>
      <c r="DS613" s="21"/>
      <c r="DT613" s="21"/>
      <c r="DU613" s="21"/>
      <c r="DV613" s="21"/>
      <c r="DW613" s="21"/>
      <c r="DX613" s="21"/>
      <c r="DY613" s="21"/>
      <c r="DZ613" s="21"/>
      <c r="EA613" s="21"/>
      <c r="EB613" s="21"/>
      <c r="EC613" s="21"/>
      <c r="ED613" s="21"/>
      <c r="EE613" s="21"/>
      <c r="EF613" s="21"/>
      <c r="EG613" s="21"/>
      <c r="EH613" s="21"/>
      <c r="EI613" s="21"/>
      <c r="EJ613" s="21"/>
      <c r="EK613" s="21"/>
      <c r="EL613" s="21"/>
      <c r="EM613" s="21"/>
      <c r="EN613" s="21"/>
      <c r="EO613" s="21"/>
      <c r="EP613" s="21"/>
      <c r="EQ613" s="21"/>
      <c r="ER613" s="21"/>
      <c r="ES613" s="21"/>
      <c r="ET613" s="21"/>
      <c r="EU613" s="21"/>
      <c r="EV613" s="21"/>
      <c r="EW613" s="21"/>
      <c r="EX613" s="21"/>
      <c r="EY613" s="21"/>
      <c r="EZ613" s="21"/>
      <c r="FA613" s="21"/>
      <c r="FB613"/>
      <c r="FC613"/>
    </row>
    <row r="614" spans="6:159" x14ac:dyDescent="0.25">
      <c r="F614" s="21"/>
      <c r="H614" s="21"/>
      <c r="J614" s="21"/>
      <c r="L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  <c r="DA614" s="21"/>
      <c r="DB614" s="21"/>
      <c r="DC614" s="21"/>
      <c r="DD614" s="21"/>
      <c r="DE614" s="21"/>
      <c r="DF614" s="21"/>
      <c r="DG614" s="21"/>
      <c r="DH614" s="21"/>
      <c r="DI614" s="21"/>
      <c r="DJ614" s="21"/>
      <c r="DK614" s="21"/>
      <c r="DL614" s="21"/>
      <c r="DM614" s="21"/>
      <c r="DN614" s="21"/>
      <c r="DO614" s="21"/>
      <c r="DP614" s="21"/>
      <c r="DQ614" s="21"/>
      <c r="DR614" s="21"/>
      <c r="DS614" s="21"/>
      <c r="DT614" s="21"/>
      <c r="DU614" s="21"/>
      <c r="DV614" s="21"/>
      <c r="DW614" s="21"/>
      <c r="DX614" s="21"/>
      <c r="DY614" s="21"/>
      <c r="DZ614" s="21"/>
      <c r="EA614" s="21"/>
      <c r="EB614" s="21"/>
      <c r="EC614" s="21"/>
      <c r="ED614" s="21"/>
      <c r="EE614" s="21"/>
      <c r="EF614" s="21"/>
      <c r="EG614" s="21"/>
      <c r="EH614" s="21"/>
      <c r="EI614" s="21"/>
      <c r="EJ614" s="21"/>
      <c r="EK614" s="21"/>
      <c r="EL614" s="21"/>
      <c r="EM614" s="21"/>
      <c r="EN614" s="21"/>
      <c r="EO614" s="21"/>
      <c r="EP614" s="21"/>
      <c r="EQ614" s="21"/>
      <c r="ER614" s="21"/>
      <c r="ES614" s="21"/>
      <c r="ET614" s="21"/>
      <c r="EU614" s="21"/>
      <c r="EV614" s="21"/>
      <c r="EW614" s="21"/>
      <c r="EX614" s="21"/>
      <c r="EY614" s="21"/>
      <c r="EZ614" s="21"/>
      <c r="FA614" s="21"/>
      <c r="FB614"/>
      <c r="FC614"/>
    </row>
    <row r="615" spans="6:159" x14ac:dyDescent="0.25">
      <c r="F615" s="21"/>
      <c r="H615" s="21"/>
      <c r="J615" s="21"/>
      <c r="L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  <c r="DA615" s="21"/>
      <c r="DB615" s="21"/>
      <c r="DC615" s="21"/>
      <c r="DD615" s="21"/>
      <c r="DE615" s="21"/>
      <c r="DF615" s="21"/>
      <c r="DG615" s="21"/>
      <c r="DH615" s="21"/>
      <c r="DI615" s="21"/>
      <c r="DJ615" s="21"/>
      <c r="DK615" s="21"/>
      <c r="DL615" s="21"/>
      <c r="DM615" s="21"/>
      <c r="DN615" s="21"/>
      <c r="DO615" s="21"/>
      <c r="DP615" s="21"/>
      <c r="DQ615" s="21"/>
      <c r="DR615" s="21"/>
      <c r="DS615" s="21"/>
      <c r="DT615" s="21"/>
      <c r="DU615" s="21"/>
      <c r="DV615" s="21"/>
      <c r="DW615" s="21"/>
      <c r="DX615" s="21"/>
      <c r="DY615" s="21"/>
      <c r="DZ615" s="21"/>
      <c r="EA615" s="21"/>
      <c r="EB615" s="21"/>
      <c r="EC615" s="21"/>
      <c r="ED615" s="21"/>
      <c r="EE615" s="21"/>
      <c r="EF615" s="21"/>
      <c r="EG615" s="21"/>
      <c r="EH615" s="21"/>
      <c r="EI615" s="21"/>
      <c r="EJ615" s="21"/>
      <c r="EK615" s="21"/>
      <c r="EL615" s="21"/>
      <c r="EM615" s="21"/>
      <c r="EN615" s="21"/>
      <c r="EO615" s="21"/>
      <c r="EP615" s="21"/>
      <c r="EQ615" s="21"/>
      <c r="ER615" s="21"/>
      <c r="ES615" s="21"/>
      <c r="ET615" s="21"/>
      <c r="EU615" s="21"/>
      <c r="EV615" s="21"/>
      <c r="EW615" s="21"/>
      <c r="EX615" s="21"/>
      <c r="EY615" s="21"/>
      <c r="EZ615" s="21"/>
      <c r="FA615" s="21"/>
      <c r="FB615"/>
      <c r="FC615"/>
    </row>
    <row r="616" spans="6:159" x14ac:dyDescent="0.25">
      <c r="F616" s="21"/>
      <c r="H616" s="21"/>
      <c r="J616" s="21"/>
      <c r="L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  <c r="DA616" s="21"/>
      <c r="DB616" s="21"/>
      <c r="DC616" s="21"/>
      <c r="DD616" s="21"/>
      <c r="DE616" s="21"/>
      <c r="DF616" s="21"/>
      <c r="DG616" s="21"/>
      <c r="DH616" s="21"/>
      <c r="DI616" s="21"/>
      <c r="DJ616" s="21"/>
      <c r="DK616" s="21"/>
      <c r="DL616" s="21"/>
      <c r="DM616" s="21"/>
      <c r="DN616" s="21"/>
      <c r="DO616" s="21"/>
      <c r="DP616" s="21"/>
      <c r="DQ616" s="21"/>
      <c r="DR616" s="21"/>
      <c r="DS616" s="21"/>
      <c r="DT616" s="21"/>
      <c r="DU616" s="21"/>
      <c r="DV616" s="21"/>
      <c r="DW616" s="21"/>
      <c r="DX616" s="21"/>
      <c r="DY616" s="21"/>
      <c r="DZ616" s="21"/>
      <c r="EA616" s="21"/>
      <c r="EB616" s="21"/>
      <c r="EC616" s="21"/>
      <c r="ED616" s="21"/>
      <c r="EE616" s="21"/>
      <c r="EF616" s="21"/>
      <c r="EG616" s="21"/>
      <c r="EH616" s="21"/>
      <c r="EI616" s="21"/>
      <c r="EJ616" s="21"/>
      <c r="EK616" s="21"/>
      <c r="EL616" s="21"/>
      <c r="EM616" s="21"/>
      <c r="EN616" s="21"/>
      <c r="EO616" s="21"/>
      <c r="EP616" s="21"/>
      <c r="EQ616" s="21"/>
      <c r="ER616" s="21"/>
      <c r="ES616" s="21"/>
      <c r="ET616" s="21"/>
      <c r="EU616" s="21"/>
      <c r="EV616" s="21"/>
      <c r="EW616" s="21"/>
      <c r="EX616" s="21"/>
      <c r="EY616" s="21"/>
      <c r="EZ616" s="21"/>
      <c r="FA616" s="21"/>
      <c r="FB616"/>
      <c r="FC616"/>
    </row>
    <row r="617" spans="6:159" x14ac:dyDescent="0.25">
      <c r="F617" s="21"/>
      <c r="H617" s="21"/>
      <c r="J617" s="21"/>
      <c r="L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  <c r="DA617" s="21"/>
      <c r="DB617" s="21"/>
      <c r="DC617" s="21"/>
      <c r="DD617" s="21"/>
      <c r="DE617" s="21"/>
      <c r="DF617" s="21"/>
      <c r="DG617" s="21"/>
      <c r="DH617" s="21"/>
      <c r="DI617" s="21"/>
      <c r="DJ617" s="21"/>
      <c r="DK617" s="21"/>
      <c r="DL617" s="21"/>
      <c r="DM617" s="21"/>
      <c r="DN617" s="21"/>
      <c r="DO617" s="21"/>
      <c r="DP617" s="21"/>
      <c r="DQ617" s="21"/>
      <c r="DR617" s="21"/>
      <c r="DS617" s="21"/>
      <c r="DT617" s="21"/>
      <c r="DU617" s="21"/>
      <c r="DV617" s="21"/>
      <c r="DW617" s="21"/>
      <c r="DX617" s="21"/>
      <c r="DY617" s="21"/>
      <c r="DZ617" s="21"/>
      <c r="EA617" s="21"/>
      <c r="EB617" s="21"/>
      <c r="EC617" s="21"/>
      <c r="ED617" s="21"/>
      <c r="EE617" s="21"/>
      <c r="EF617" s="21"/>
      <c r="EG617" s="21"/>
      <c r="EH617" s="21"/>
      <c r="EI617" s="21"/>
      <c r="EJ617" s="21"/>
      <c r="EK617" s="21"/>
      <c r="EL617" s="21"/>
      <c r="EM617" s="21"/>
      <c r="EN617" s="21"/>
      <c r="EO617" s="21"/>
      <c r="EP617" s="21"/>
      <c r="EQ617" s="21"/>
      <c r="ER617" s="21"/>
      <c r="ES617" s="21"/>
      <c r="ET617" s="21"/>
      <c r="EU617" s="21"/>
      <c r="EV617" s="21"/>
      <c r="EW617" s="21"/>
      <c r="EX617" s="21"/>
      <c r="EY617" s="21"/>
      <c r="EZ617" s="21"/>
      <c r="FA617" s="21"/>
      <c r="FB617"/>
      <c r="FC617"/>
    </row>
    <row r="618" spans="6:159" x14ac:dyDescent="0.25">
      <c r="F618" s="21"/>
      <c r="H618" s="21"/>
      <c r="J618" s="21"/>
      <c r="L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  <c r="DA618" s="21"/>
      <c r="DB618" s="21"/>
      <c r="DC618" s="21"/>
      <c r="DD618" s="21"/>
      <c r="DE618" s="21"/>
      <c r="DF618" s="21"/>
      <c r="DG618" s="21"/>
      <c r="DH618" s="21"/>
      <c r="DI618" s="21"/>
      <c r="DJ618" s="21"/>
      <c r="DK618" s="21"/>
      <c r="DL618" s="21"/>
      <c r="DM618" s="21"/>
      <c r="DN618" s="21"/>
      <c r="DO618" s="21"/>
      <c r="DP618" s="21"/>
      <c r="DQ618" s="21"/>
      <c r="DR618" s="21"/>
      <c r="DS618" s="21"/>
      <c r="DT618" s="21"/>
      <c r="DU618" s="21"/>
      <c r="DV618" s="21"/>
      <c r="DW618" s="21"/>
      <c r="DX618" s="21"/>
      <c r="DY618" s="21"/>
      <c r="DZ618" s="21"/>
      <c r="EA618" s="21"/>
      <c r="EB618" s="21"/>
      <c r="EC618" s="21"/>
      <c r="ED618" s="21"/>
      <c r="EE618" s="21"/>
      <c r="EF618" s="21"/>
      <c r="EG618" s="21"/>
      <c r="EH618" s="21"/>
      <c r="EI618" s="21"/>
      <c r="EJ618" s="21"/>
      <c r="EK618" s="21"/>
      <c r="EL618" s="21"/>
      <c r="EM618" s="21"/>
      <c r="EN618" s="21"/>
      <c r="EO618" s="21"/>
      <c r="EP618" s="21"/>
      <c r="EQ618" s="21"/>
      <c r="ER618" s="21"/>
      <c r="ES618" s="21"/>
      <c r="ET618" s="21"/>
      <c r="EU618" s="21"/>
      <c r="EV618" s="21"/>
      <c r="EW618" s="21"/>
      <c r="EX618" s="21"/>
      <c r="EY618" s="21"/>
      <c r="EZ618" s="21"/>
      <c r="FA618" s="21"/>
      <c r="FB618"/>
      <c r="FC618"/>
    </row>
    <row r="619" spans="6:159" x14ac:dyDescent="0.25">
      <c r="F619" s="21"/>
      <c r="H619" s="21"/>
      <c r="J619" s="21"/>
      <c r="L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  <c r="DA619" s="21"/>
      <c r="DB619" s="21"/>
      <c r="DC619" s="21"/>
      <c r="DD619" s="21"/>
      <c r="DE619" s="21"/>
      <c r="DF619" s="21"/>
      <c r="DG619" s="21"/>
      <c r="DH619" s="21"/>
      <c r="DI619" s="21"/>
      <c r="DJ619" s="21"/>
      <c r="DK619" s="21"/>
      <c r="DL619" s="21"/>
      <c r="DM619" s="21"/>
      <c r="DN619" s="21"/>
      <c r="DO619" s="21"/>
      <c r="DP619" s="21"/>
      <c r="DQ619" s="21"/>
      <c r="DR619" s="21"/>
      <c r="DS619" s="21"/>
      <c r="DT619" s="21"/>
      <c r="DU619" s="21"/>
      <c r="DV619" s="21"/>
      <c r="DW619" s="21"/>
      <c r="DX619" s="21"/>
      <c r="DY619" s="21"/>
      <c r="DZ619" s="21"/>
      <c r="EA619" s="21"/>
      <c r="EB619" s="21"/>
      <c r="EC619" s="21"/>
      <c r="ED619" s="21"/>
      <c r="EE619" s="21"/>
      <c r="EF619" s="21"/>
      <c r="EG619" s="21"/>
      <c r="EH619" s="21"/>
      <c r="EI619" s="21"/>
      <c r="EJ619" s="21"/>
      <c r="EK619" s="21"/>
      <c r="EL619" s="21"/>
      <c r="EM619" s="21"/>
      <c r="EN619" s="21"/>
      <c r="EO619" s="21"/>
      <c r="EP619" s="21"/>
      <c r="EQ619" s="21"/>
      <c r="ER619" s="21"/>
      <c r="ES619" s="21"/>
      <c r="ET619" s="21"/>
      <c r="EU619" s="21"/>
      <c r="EV619" s="21"/>
      <c r="EW619" s="21"/>
      <c r="EX619" s="21"/>
      <c r="EY619" s="21"/>
      <c r="EZ619" s="21"/>
      <c r="FA619" s="21"/>
      <c r="FB619"/>
      <c r="FC619"/>
    </row>
    <row r="620" spans="6:159" x14ac:dyDescent="0.25">
      <c r="F620" s="21"/>
      <c r="H620" s="21"/>
      <c r="J620" s="21"/>
      <c r="L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  <c r="DA620" s="21"/>
      <c r="DB620" s="21"/>
      <c r="DC620" s="21"/>
      <c r="DD620" s="21"/>
      <c r="DE620" s="21"/>
      <c r="DF620" s="21"/>
      <c r="DG620" s="21"/>
      <c r="DH620" s="21"/>
      <c r="DI620" s="21"/>
      <c r="DJ620" s="21"/>
      <c r="DK620" s="21"/>
      <c r="DL620" s="21"/>
      <c r="DM620" s="21"/>
      <c r="DN620" s="21"/>
      <c r="DO620" s="21"/>
      <c r="DP620" s="21"/>
      <c r="DQ620" s="21"/>
      <c r="DR620" s="21"/>
      <c r="DS620" s="21"/>
      <c r="DT620" s="21"/>
      <c r="DU620" s="21"/>
      <c r="DV620" s="21"/>
      <c r="DW620" s="21"/>
      <c r="DX620" s="21"/>
      <c r="DY620" s="21"/>
      <c r="DZ620" s="21"/>
      <c r="EA620" s="21"/>
      <c r="EB620" s="21"/>
      <c r="EC620" s="21"/>
      <c r="ED620" s="21"/>
      <c r="EE620" s="21"/>
      <c r="EF620" s="21"/>
      <c r="EG620" s="21"/>
      <c r="EH620" s="21"/>
      <c r="EI620" s="21"/>
      <c r="EJ620" s="21"/>
      <c r="EK620" s="21"/>
      <c r="EL620" s="21"/>
      <c r="EM620" s="21"/>
      <c r="EN620" s="21"/>
      <c r="EO620" s="21"/>
      <c r="EP620" s="21"/>
      <c r="EQ620" s="21"/>
      <c r="ER620" s="21"/>
      <c r="ES620" s="21"/>
      <c r="ET620" s="21"/>
      <c r="EU620" s="21"/>
      <c r="EV620" s="21"/>
      <c r="EW620" s="21"/>
      <c r="EX620" s="21"/>
      <c r="EY620" s="21"/>
      <c r="EZ620" s="21"/>
      <c r="FA620" s="21"/>
      <c r="FB620"/>
      <c r="FC620"/>
    </row>
    <row r="621" spans="6:159" x14ac:dyDescent="0.25">
      <c r="F621" s="21"/>
      <c r="H621" s="21"/>
      <c r="J621" s="21"/>
      <c r="L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  <c r="DA621" s="21"/>
      <c r="DB621" s="21"/>
      <c r="DC621" s="21"/>
      <c r="DD621" s="21"/>
      <c r="DE621" s="21"/>
      <c r="DF621" s="21"/>
      <c r="DG621" s="21"/>
      <c r="DH621" s="21"/>
      <c r="DI621" s="21"/>
      <c r="DJ621" s="21"/>
      <c r="DK621" s="21"/>
      <c r="DL621" s="21"/>
      <c r="DM621" s="21"/>
      <c r="DN621" s="21"/>
      <c r="DO621" s="21"/>
      <c r="DP621" s="21"/>
      <c r="DQ621" s="21"/>
      <c r="DR621" s="21"/>
      <c r="DS621" s="21"/>
      <c r="DT621" s="21"/>
      <c r="DU621" s="21"/>
      <c r="DV621" s="21"/>
      <c r="DW621" s="21"/>
      <c r="DX621" s="21"/>
      <c r="DY621" s="21"/>
      <c r="DZ621" s="21"/>
      <c r="EA621" s="21"/>
      <c r="EB621" s="21"/>
      <c r="EC621" s="21"/>
      <c r="ED621" s="21"/>
      <c r="EE621" s="21"/>
      <c r="EF621" s="21"/>
      <c r="EG621" s="21"/>
      <c r="EH621" s="21"/>
      <c r="EI621" s="21"/>
      <c r="EJ621" s="21"/>
      <c r="EK621" s="21"/>
      <c r="EL621" s="21"/>
      <c r="EM621" s="21"/>
      <c r="EN621" s="21"/>
      <c r="EO621" s="21"/>
      <c r="EP621" s="21"/>
      <c r="EQ621" s="21"/>
      <c r="ER621" s="21"/>
      <c r="ES621" s="21"/>
      <c r="ET621" s="21"/>
      <c r="EU621" s="21"/>
      <c r="EV621" s="21"/>
      <c r="EW621" s="21"/>
      <c r="EX621" s="21"/>
      <c r="EY621" s="21"/>
      <c r="EZ621" s="21"/>
      <c r="FA621" s="21"/>
      <c r="FB621"/>
      <c r="FC621"/>
    </row>
    <row r="622" spans="6:159" x14ac:dyDescent="0.25">
      <c r="F622" s="21"/>
      <c r="H622" s="21"/>
      <c r="J622" s="21"/>
      <c r="L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  <c r="DA622" s="21"/>
      <c r="DB622" s="21"/>
      <c r="DC622" s="21"/>
      <c r="DD622" s="21"/>
      <c r="DE622" s="21"/>
      <c r="DF622" s="21"/>
      <c r="DG622" s="21"/>
      <c r="DH622" s="21"/>
      <c r="DI622" s="21"/>
      <c r="DJ622" s="21"/>
      <c r="DK622" s="21"/>
      <c r="DL622" s="21"/>
      <c r="DM622" s="21"/>
      <c r="DN622" s="21"/>
      <c r="DO622" s="21"/>
      <c r="DP622" s="21"/>
      <c r="DQ622" s="21"/>
      <c r="DR622" s="21"/>
      <c r="DS622" s="21"/>
      <c r="DT622" s="21"/>
      <c r="DU622" s="21"/>
      <c r="DV622" s="21"/>
      <c r="DW622" s="21"/>
      <c r="DX622" s="21"/>
      <c r="DY622" s="21"/>
      <c r="DZ622" s="21"/>
      <c r="EA622" s="21"/>
      <c r="EB622" s="21"/>
      <c r="EC622" s="21"/>
      <c r="ED622" s="21"/>
      <c r="EE622" s="21"/>
      <c r="EF622" s="21"/>
      <c r="EG622" s="21"/>
      <c r="EH622" s="21"/>
      <c r="EI622" s="21"/>
      <c r="EJ622" s="21"/>
      <c r="EK622" s="21"/>
      <c r="EL622" s="21"/>
      <c r="EM622" s="21"/>
      <c r="EN622" s="21"/>
      <c r="EO622" s="21"/>
      <c r="EP622" s="21"/>
      <c r="EQ622" s="21"/>
      <c r="ER622" s="21"/>
      <c r="ES622" s="21"/>
      <c r="ET622" s="21"/>
      <c r="EU622" s="21"/>
      <c r="EV622" s="21"/>
      <c r="EW622" s="21"/>
      <c r="EX622" s="21"/>
      <c r="EY622" s="21"/>
      <c r="EZ622" s="21"/>
      <c r="FA622" s="21"/>
      <c r="FB622"/>
      <c r="FC622"/>
    </row>
    <row r="623" spans="6:159" x14ac:dyDescent="0.25">
      <c r="F623" s="21"/>
      <c r="H623" s="21"/>
      <c r="J623" s="21"/>
      <c r="L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  <c r="DA623" s="21"/>
      <c r="DB623" s="21"/>
      <c r="DC623" s="21"/>
      <c r="DD623" s="21"/>
      <c r="DE623" s="21"/>
      <c r="DF623" s="21"/>
      <c r="DG623" s="21"/>
      <c r="DH623" s="21"/>
      <c r="DI623" s="21"/>
      <c r="DJ623" s="21"/>
      <c r="DK623" s="21"/>
      <c r="DL623" s="21"/>
      <c r="DM623" s="21"/>
      <c r="DN623" s="21"/>
      <c r="DO623" s="21"/>
      <c r="DP623" s="21"/>
      <c r="DQ623" s="21"/>
      <c r="DR623" s="21"/>
      <c r="DS623" s="21"/>
      <c r="DT623" s="21"/>
      <c r="DU623" s="21"/>
      <c r="DV623" s="21"/>
      <c r="DW623" s="21"/>
      <c r="DX623" s="21"/>
      <c r="DY623" s="21"/>
      <c r="DZ623" s="21"/>
      <c r="EA623" s="21"/>
      <c r="EB623" s="21"/>
      <c r="EC623" s="21"/>
      <c r="ED623" s="21"/>
      <c r="EE623" s="21"/>
      <c r="EF623" s="21"/>
      <c r="EG623" s="21"/>
      <c r="EH623" s="21"/>
      <c r="EI623" s="21"/>
      <c r="EJ623" s="21"/>
      <c r="EK623" s="21"/>
      <c r="EL623" s="21"/>
      <c r="EM623" s="21"/>
      <c r="EN623" s="21"/>
      <c r="EO623" s="21"/>
      <c r="EP623" s="21"/>
      <c r="EQ623" s="21"/>
      <c r="ER623" s="21"/>
      <c r="ES623" s="21"/>
      <c r="ET623" s="21"/>
      <c r="EU623" s="21"/>
      <c r="EV623" s="21"/>
      <c r="EW623" s="21"/>
      <c r="EX623" s="21"/>
      <c r="EY623" s="21"/>
      <c r="EZ623" s="21"/>
      <c r="FA623" s="21"/>
      <c r="FB623"/>
      <c r="FC623"/>
    </row>
    <row r="624" spans="6:159" x14ac:dyDescent="0.25">
      <c r="F624" s="21"/>
      <c r="H624" s="21"/>
      <c r="J624" s="21"/>
      <c r="L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  <c r="DA624" s="21"/>
      <c r="DB624" s="21"/>
      <c r="DC624" s="21"/>
      <c r="DD624" s="21"/>
      <c r="DE624" s="21"/>
      <c r="DF624" s="21"/>
      <c r="DG624" s="21"/>
      <c r="DH624" s="21"/>
      <c r="DI624" s="21"/>
      <c r="DJ624" s="21"/>
      <c r="DK624" s="21"/>
      <c r="DL624" s="21"/>
      <c r="DM624" s="21"/>
      <c r="DN624" s="21"/>
      <c r="DO624" s="21"/>
      <c r="DP624" s="21"/>
      <c r="DQ624" s="21"/>
      <c r="DR624" s="21"/>
      <c r="DS624" s="21"/>
      <c r="DT624" s="21"/>
      <c r="DU624" s="21"/>
      <c r="DV624" s="21"/>
      <c r="DW624" s="21"/>
      <c r="DX624" s="21"/>
      <c r="DY624" s="21"/>
      <c r="DZ624" s="21"/>
      <c r="EA624" s="21"/>
      <c r="EB624" s="21"/>
      <c r="EC624" s="21"/>
      <c r="ED624" s="21"/>
      <c r="EE624" s="21"/>
      <c r="EF624" s="21"/>
      <c r="EG624" s="21"/>
      <c r="EH624" s="21"/>
      <c r="EI624" s="21"/>
      <c r="EJ624" s="21"/>
      <c r="EK624" s="21"/>
      <c r="EL624" s="21"/>
      <c r="EM624" s="21"/>
      <c r="EN624" s="21"/>
      <c r="EO624" s="21"/>
      <c r="EP624" s="21"/>
      <c r="EQ624" s="21"/>
      <c r="ER624" s="21"/>
      <c r="ES624" s="21"/>
      <c r="ET624" s="21"/>
      <c r="EU624" s="21"/>
      <c r="EV624" s="21"/>
      <c r="EW624" s="21"/>
      <c r="EX624" s="21"/>
      <c r="EY624" s="21"/>
      <c r="EZ624" s="21"/>
      <c r="FA624" s="21"/>
      <c r="FB624"/>
      <c r="FC624"/>
    </row>
    <row r="625" spans="6:159" x14ac:dyDescent="0.25">
      <c r="F625" s="21"/>
      <c r="H625" s="21"/>
      <c r="J625" s="21"/>
      <c r="L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  <c r="DA625" s="21"/>
      <c r="DB625" s="21"/>
      <c r="DC625" s="21"/>
      <c r="DD625" s="21"/>
      <c r="DE625" s="21"/>
      <c r="DF625" s="21"/>
      <c r="DG625" s="21"/>
      <c r="DH625" s="21"/>
      <c r="DI625" s="21"/>
      <c r="DJ625" s="21"/>
      <c r="DK625" s="21"/>
      <c r="DL625" s="21"/>
      <c r="DM625" s="21"/>
      <c r="DN625" s="21"/>
      <c r="DO625" s="21"/>
      <c r="DP625" s="21"/>
      <c r="DQ625" s="21"/>
      <c r="DR625" s="21"/>
      <c r="DS625" s="21"/>
      <c r="DT625" s="21"/>
      <c r="DU625" s="21"/>
      <c r="DV625" s="21"/>
      <c r="DW625" s="21"/>
      <c r="DX625" s="21"/>
      <c r="DY625" s="21"/>
      <c r="DZ625" s="21"/>
      <c r="EA625" s="21"/>
      <c r="EB625" s="21"/>
      <c r="EC625" s="21"/>
      <c r="ED625" s="21"/>
      <c r="EE625" s="21"/>
      <c r="EF625" s="21"/>
      <c r="EG625" s="21"/>
      <c r="EH625" s="21"/>
      <c r="EI625" s="21"/>
      <c r="EJ625" s="21"/>
      <c r="EK625" s="21"/>
      <c r="EL625" s="21"/>
      <c r="EM625" s="21"/>
      <c r="EN625" s="21"/>
      <c r="EO625" s="21"/>
      <c r="EP625" s="21"/>
      <c r="EQ625" s="21"/>
      <c r="ER625" s="21"/>
      <c r="ES625" s="21"/>
      <c r="ET625" s="21"/>
      <c r="EU625" s="21"/>
      <c r="EV625" s="21"/>
      <c r="EW625" s="21"/>
      <c r="EX625" s="21"/>
      <c r="EY625" s="21"/>
      <c r="EZ625" s="21"/>
      <c r="FA625" s="21"/>
      <c r="FB625"/>
      <c r="FC625"/>
    </row>
    <row r="626" spans="6:159" x14ac:dyDescent="0.25">
      <c r="F626" s="21"/>
      <c r="H626" s="21"/>
      <c r="J626" s="21"/>
      <c r="L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  <c r="DA626" s="21"/>
      <c r="DB626" s="21"/>
      <c r="DC626" s="21"/>
      <c r="DD626" s="21"/>
      <c r="DE626" s="21"/>
      <c r="DF626" s="21"/>
      <c r="DG626" s="21"/>
      <c r="DH626" s="21"/>
      <c r="DI626" s="21"/>
      <c r="DJ626" s="21"/>
      <c r="DK626" s="21"/>
      <c r="DL626" s="21"/>
      <c r="DM626" s="21"/>
      <c r="DN626" s="21"/>
      <c r="DO626" s="21"/>
      <c r="DP626" s="21"/>
      <c r="DQ626" s="21"/>
      <c r="DR626" s="21"/>
      <c r="DS626" s="21"/>
      <c r="DT626" s="21"/>
      <c r="DU626" s="21"/>
      <c r="DV626" s="21"/>
      <c r="DW626" s="21"/>
      <c r="DX626" s="21"/>
      <c r="DY626" s="21"/>
      <c r="DZ626" s="21"/>
      <c r="EA626" s="21"/>
      <c r="EB626" s="21"/>
      <c r="EC626" s="21"/>
      <c r="ED626" s="21"/>
      <c r="EE626" s="21"/>
      <c r="EF626" s="21"/>
      <c r="EG626" s="21"/>
      <c r="EH626" s="21"/>
      <c r="EI626" s="21"/>
      <c r="EJ626" s="21"/>
      <c r="EK626" s="21"/>
      <c r="EL626" s="21"/>
      <c r="EM626" s="21"/>
      <c r="EN626" s="21"/>
      <c r="EO626" s="21"/>
      <c r="EP626" s="21"/>
      <c r="EQ626" s="21"/>
      <c r="ER626" s="21"/>
      <c r="ES626" s="21"/>
      <c r="ET626" s="21"/>
      <c r="EU626" s="21"/>
      <c r="EV626" s="21"/>
      <c r="EW626" s="21"/>
      <c r="EX626" s="21"/>
      <c r="EY626" s="21"/>
      <c r="EZ626" s="21"/>
      <c r="FA626" s="21"/>
      <c r="FB626"/>
      <c r="FC626"/>
    </row>
    <row r="627" spans="6:159" x14ac:dyDescent="0.25">
      <c r="F627" s="21"/>
      <c r="H627" s="21"/>
      <c r="J627" s="21"/>
      <c r="L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  <c r="DA627" s="21"/>
      <c r="DB627" s="21"/>
      <c r="DC627" s="21"/>
      <c r="DD627" s="21"/>
      <c r="DE627" s="21"/>
      <c r="DF627" s="21"/>
      <c r="DG627" s="21"/>
      <c r="DH627" s="21"/>
      <c r="DI627" s="21"/>
      <c r="DJ627" s="21"/>
      <c r="DK627" s="21"/>
      <c r="DL627" s="21"/>
      <c r="DM627" s="21"/>
      <c r="DN627" s="21"/>
      <c r="DO627" s="21"/>
      <c r="DP627" s="21"/>
      <c r="DQ627" s="21"/>
      <c r="DR627" s="21"/>
      <c r="DS627" s="21"/>
      <c r="DT627" s="21"/>
      <c r="DU627" s="21"/>
      <c r="DV627" s="21"/>
      <c r="DW627" s="21"/>
      <c r="DX627" s="21"/>
      <c r="DY627" s="21"/>
      <c r="DZ627" s="21"/>
      <c r="EA627" s="21"/>
      <c r="EB627" s="21"/>
      <c r="EC627" s="21"/>
      <c r="ED627" s="21"/>
      <c r="EE627" s="21"/>
      <c r="EF627" s="21"/>
      <c r="EG627" s="21"/>
      <c r="EH627" s="21"/>
      <c r="EI627" s="21"/>
      <c r="EJ627" s="21"/>
      <c r="EK627" s="21"/>
      <c r="EL627" s="21"/>
      <c r="EM627" s="21"/>
      <c r="EN627" s="21"/>
      <c r="EO627" s="21"/>
      <c r="EP627" s="21"/>
      <c r="EQ627" s="21"/>
      <c r="ER627" s="21"/>
      <c r="ES627" s="21"/>
      <c r="ET627" s="21"/>
      <c r="EU627" s="21"/>
      <c r="EV627" s="21"/>
      <c r="EW627" s="21"/>
      <c r="EX627" s="21"/>
      <c r="EY627" s="21"/>
      <c r="EZ627" s="21"/>
      <c r="FA627" s="21"/>
      <c r="FB627"/>
      <c r="FC627"/>
    </row>
    <row r="628" spans="6:159" x14ac:dyDescent="0.25">
      <c r="F628" s="21"/>
      <c r="H628" s="21"/>
      <c r="J628" s="21"/>
      <c r="L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  <c r="DA628" s="21"/>
      <c r="DB628" s="21"/>
      <c r="DC628" s="21"/>
      <c r="DD628" s="21"/>
      <c r="DE628" s="21"/>
      <c r="DF628" s="21"/>
      <c r="DG628" s="21"/>
      <c r="DH628" s="21"/>
      <c r="DI628" s="21"/>
      <c r="DJ628" s="21"/>
      <c r="DK628" s="21"/>
      <c r="DL628" s="21"/>
      <c r="DM628" s="21"/>
      <c r="DN628" s="21"/>
      <c r="DO628" s="21"/>
      <c r="DP628" s="21"/>
      <c r="DQ628" s="21"/>
      <c r="DR628" s="21"/>
      <c r="DS628" s="21"/>
      <c r="DT628" s="21"/>
      <c r="DU628" s="21"/>
      <c r="DV628" s="21"/>
      <c r="DW628" s="21"/>
      <c r="DX628" s="21"/>
      <c r="DY628" s="21"/>
      <c r="DZ628" s="21"/>
      <c r="EA628" s="21"/>
      <c r="EB628" s="21"/>
      <c r="EC628" s="21"/>
      <c r="ED628" s="21"/>
      <c r="EE628" s="21"/>
      <c r="EF628" s="21"/>
      <c r="EG628" s="21"/>
      <c r="EH628" s="21"/>
      <c r="EI628" s="21"/>
      <c r="EJ628" s="21"/>
      <c r="EK628" s="21"/>
      <c r="EL628" s="21"/>
      <c r="EM628" s="21"/>
      <c r="EN628" s="21"/>
      <c r="EO628" s="21"/>
      <c r="EP628" s="21"/>
      <c r="EQ628" s="21"/>
      <c r="ER628" s="21"/>
      <c r="ES628" s="21"/>
      <c r="ET628" s="21"/>
      <c r="EU628" s="21"/>
      <c r="EV628" s="21"/>
      <c r="EW628" s="21"/>
      <c r="EX628" s="21"/>
      <c r="EY628" s="21"/>
      <c r="EZ628" s="21"/>
      <c r="FA628" s="21"/>
      <c r="FB628"/>
      <c r="FC628"/>
    </row>
    <row r="629" spans="6:159" x14ac:dyDescent="0.25">
      <c r="F629" s="21"/>
      <c r="H629" s="21"/>
      <c r="J629" s="21"/>
      <c r="L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  <c r="DA629" s="21"/>
      <c r="DB629" s="21"/>
      <c r="DC629" s="21"/>
      <c r="DD629" s="21"/>
      <c r="DE629" s="21"/>
      <c r="DF629" s="21"/>
      <c r="DG629" s="21"/>
      <c r="DH629" s="21"/>
      <c r="DI629" s="21"/>
      <c r="DJ629" s="21"/>
      <c r="DK629" s="21"/>
      <c r="DL629" s="21"/>
      <c r="DM629" s="21"/>
      <c r="DN629" s="21"/>
      <c r="DO629" s="21"/>
      <c r="DP629" s="21"/>
      <c r="DQ629" s="21"/>
      <c r="DR629" s="21"/>
      <c r="DS629" s="21"/>
      <c r="DT629" s="21"/>
      <c r="DU629" s="21"/>
      <c r="DV629" s="21"/>
      <c r="DW629" s="21"/>
      <c r="DX629" s="21"/>
      <c r="DY629" s="21"/>
      <c r="DZ629" s="21"/>
      <c r="EA629" s="21"/>
      <c r="EB629" s="21"/>
      <c r="EC629" s="21"/>
      <c r="ED629" s="21"/>
      <c r="EE629" s="21"/>
      <c r="EF629" s="21"/>
      <c r="EG629" s="21"/>
      <c r="EH629" s="21"/>
      <c r="EI629" s="21"/>
      <c r="EJ629" s="21"/>
      <c r="EK629" s="21"/>
      <c r="EL629" s="21"/>
      <c r="EM629" s="21"/>
      <c r="EN629" s="21"/>
      <c r="EO629" s="21"/>
      <c r="EP629" s="21"/>
      <c r="EQ629" s="21"/>
      <c r="ER629" s="21"/>
      <c r="ES629" s="21"/>
      <c r="ET629" s="21"/>
      <c r="EU629" s="21"/>
      <c r="EV629" s="21"/>
      <c r="EW629" s="21"/>
      <c r="EX629" s="21"/>
      <c r="EY629" s="21"/>
      <c r="EZ629" s="21"/>
      <c r="FA629" s="21"/>
      <c r="FB629"/>
      <c r="FC629"/>
    </row>
    <row r="630" spans="6:159" x14ac:dyDescent="0.25">
      <c r="F630" s="21"/>
      <c r="H630" s="21"/>
      <c r="J630" s="21"/>
      <c r="L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  <c r="DA630" s="21"/>
      <c r="DB630" s="21"/>
      <c r="DC630" s="21"/>
      <c r="DD630" s="21"/>
      <c r="DE630" s="21"/>
      <c r="DF630" s="21"/>
      <c r="DG630" s="21"/>
      <c r="DH630" s="21"/>
      <c r="DI630" s="21"/>
      <c r="DJ630" s="21"/>
      <c r="DK630" s="21"/>
      <c r="DL630" s="21"/>
      <c r="DM630" s="21"/>
      <c r="DN630" s="21"/>
      <c r="DO630" s="21"/>
      <c r="DP630" s="21"/>
      <c r="DQ630" s="21"/>
      <c r="DR630" s="21"/>
      <c r="DS630" s="21"/>
      <c r="DT630" s="21"/>
      <c r="DU630" s="21"/>
      <c r="DV630" s="21"/>
      <c r="DW630" s="21"/>
      <c r="DX630" s="21"/>
      <c r="DY630" s="21"/>
      <c r="DZ630" s="21"/>
      <c r="EA630" s="21"/>
      <c r="EB630" s="21"/>
      <c r="EC630" s="21"/>
      <c r="ED630" s="21"/>
      <c r="EE630" s="21"/>
      <c r="EF630" s="21"/>
      <c r="EG630" s="21"/>
      <c r="EH630" s="21"/>
      <c r="EI630" s="21"/>
      <c r="EJ630" s="21"/>
      <c r="EK630" s="21"/>
      <c r="EL630" s="21"/>
      <c r="EM630" s="21"/>
      <c r="EN630" s="21"/>
      <c r="EO630" s="21"/>
      <c r="EP630" s="21"/>
      <c r="EQ630" s="21"/>
      <c r="ER630" s="21"/>
      <c r="ES630" s="21"/>
      <c r="ET630" s="21"/>
      <c r="EU630" s="21"/>
      <c r="EV630" s="21"/>
      <c r="EW630" s="21"/>
      <c r="EX630" s="21"/>
      <c r="EY630" s="21"/>
      <c r="EZ630" s="21"/>
      <c r="FA630" s="21"/>
      <c r="FB630"/>
      <c r="FC630"/>
    </row>
    <row r="631" spans="6:159" x14ac:dyDescent="0.25">
      <c r="F631" s="21"/>
      <c r="H631" s="21"/>
      <c r="J631" s="21"/>
      <c r="L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  <c r="DA631" s="21"/>
      <c r="DB631" s="21"/>
      <c r="DC631" s="21"/>
      <c r="DD631" s="21"/>
      <c r="DE631" s="21"/>
      <c r="DF631" s="21"/>
      <c r="DG631" s="21"/>
      <c r="DH631" s="21"/>
      <c r="DI631" s="21"/>
      <c r="DJ631" s="21"/>
      <c r="DK631" s="21"/>
      <c r="DL631" s="21"/>
      <c r="DM631" s="21"/>
      <c r="DN631" s="21"/>
      <c r="DO631" s="21"/>
      <c r="DP631" s="21"/>
      <c r="DQ631" s="21"/>
      <c r="DR631" s="21"/>
      <c r="DS631" s="21"/>
      <c r="DT631" s="21"/>
      <c r="DU631" s="21"/>
      <c r="DV631" s="21"/>
      <c r="DW631" s="21"/>
      <c r="DX631" s="21"/>
      <c r="DY631" s="21"/>
      <c r="DZ631" s="21"/>
      <c r="EA631" s="21"/>
      <c r="EB631" s="21"/>
      <c r="EC631" s="21"/>
      <c r="ED631" s="21"/>
      <c r="EE631" s="21"/>
      <c r="EF631" s="21"/>
      <c r="EG631" s="21"/>
      <c r="EH631" s="21"/>
      <c r="EI631" s="21"/>
      <c r="EJ631" s="21"/>
      <c r="EK631" s="21"/>
      <c r="EL631" s="21"/>
      <c r="EM631" s="21"/>
      <c r="EN631" s="21"/>
      <c r="EO631" s="21"/>
      <c r="EP631" s="21"/>
      <c r="EQ631" s="21"/>
      <c r="ER631" s="21"/>
      <c r="ES631" s="21"/>
      <c r="ET631" s="21"/>
      <c r="EU631" s="21"/>
      <c r="EV631" s="21"/>
      <c r="EW631" s="21"/>
      <c r="EX631" s="21"/>
      <c r="EY631" s="21"/>
      <c r="EZ631" s="21"/>
      <c r="FA631" s="21"/>
      <c r="FB631"/>
      <c r="FC631"/>
    </row>
    <row r="632" spans="6:159" x14ac:dyDescent="0.25">
      <c r="F632" s="21"/>
      <c r="H632" s="21"/>
      <c r="J632" s="21"/>
      <c r="L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  <c r="DA632" s="21"/>
      <c r="DB632" s="21"/>
      <c r="DC632" s="21"/>
      <c r="DD632" s="21"/>
      <c r="DE632" s="21"/>
      <c r="DF632" s="21"/>
      <c r="DG632" s="21"/>
      <c r="DH632" s="21"/>
      <c r="DI632" s="21"/>
      <c r="DJ632" s="21"/>
      <c r="DK632" s="21"/>
      <c r="DL632" s="21"/>
      <c r="DM632" s="21"/>
      <c r="DN632" s="21"/>
      <c r="DO632" s="21"/>
      <c r="DP632" s="21"/>
      <c r="DQ632" s="21"/>
      <c r="DR632" s="21"/>
      <c r="DS632" s="21"/>
      <c r="DT632" s="21"/>
      <c r="DU632" s="21"/>
      <c r="DV632" s="21"/>
      <c r="DW632" s="21"/>
      <c r="DX632" s="21"/>
      <c r="DY632" s="21"/>
      <c r="DZ632" s="21"/>
      <c r="EA632" s="21"/>
      <c r="EB632" s="21"/>
      <c r="EC632" s="21"/>
      <c r="ED632" s="21"/>
      <c r="EE632" s="21"/>
      <c r="EF632" s="21"/>
      <c r="EG632" s="21"/>
      <c r="EH632" s="21"/>
      <c r="EI632" s="21"/>
      <c r="EJ632" s="21"/>
      <c r="EK632" s="21"/>
      <c r="EL632" s="21"/>
      <c r="EM632" s="21"/>
      <c r="EN632" s="21"/>
      <c r="EO632" s="21"/>
      <c r="EP632" s="21"/>
      <c r="EQ632" s="21"/>
      <c r="ER632" s="21"/>
      <c r="ES632" s="21"/>
      <c r="ET632" s="21"/>
      <c r="EU632" s="21"/>
      <c r="EV632" s="21"/>
      <c r="EW632" s="21"/>
      <c r="EX632" s="21"/>
      <c r="EY632" s="21"/>
      <c r="EZ632" s="21"/>
      <c r="FA632" s="21"/>
      <c r="FB632"/>
      <c r="FC632"/>
    </row>
    <row r="633" spans="6:159" x14ac:dyDescent="0.25">
      <c r="F633" s="21"/>
      <c r="H633" s="21"/>
      <c r="J633" s="21"/>
      <c r="L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  <c r="DA633" s="21"/>
      <c r="DB633" s="21"/>
      <c r="DC633" s="21"/>
      <c r="DD633" s="21"/>
      <c r="DE633" s="21"/>
      <c r="DF633" s="21"/>
      <c r="DG633" s="21"/>
      <c r="DH633" s="21"/>
      <c r="DI633" s="21"/>
      <c r="DJ633" s="21"/>
      <c r="DK633" s="21"/>
      <c r="DL633" s="21"/>
      <c r="DM633" s="21"/>
      <c r="DN633" s="21"/>
      <c r="DO633" s="21"/>
      <c r="DP633" s="21"/>
      <c r="DQ633" s="21"/>
      <c r="DR633" s="21"/>
      <c r="DS633" s="21"/>
      <c r="DT633" s="21"/>
      <c r="DU633" s="21"/>
      <c r="DV633" s="21"/>
      <c r="DW633" s="21"/>
      <c r="DX633" s="21"/>
      <c r="DY633" s="21"/>
      <c r="DZ633" s="21"/>
      <c r="EA633" s="21"/>
      <c r="EB633" s="21"/>
      <c r="EC633" s="21"/>
      <c r="ED633" s="21"/>
      <c r="EE633" s="21"/>
      <c r="EF633" s="21"/>
      <c r="EG633" s="21"/>
      <c r="EH633" s="21"/>
      <c r="EI633" s="21"/>
      <c r="EJ633" s="21"/>
      <c r="EK633" s="21"/>
      <c r="EL633" s="21"/>
      <c r="EM633" s="21"/>
      <c r="EN633" s="21"/>
      <c r="EO633" s="21"/>
      <c r="EP633" s="21"/>
      <c r="EQ633" s="21"/>
      <c r="ER633" s="21"/>
      <c r="ES633" s="21"/>
      <c r="ET633" s="21"/>
      <c r="EU633" s="21"/>
      <c r="EV633" s="21"/>
      <c r="EW633" s="21"/>
      <c r="EX633" s="21"/>
      <c r="EY633" s="21"/>
      <c r="EZ633" s="21"/>
      <c r="FA633" s="21"/>
      <c r="FB633"/>
      <c r="FC633"/>
    </row>
    <row r="634" spans="6:159" x14ac:dyDescent="0.25">
      <c r="F634" s="21"/>
      <c r="H634" s="21"/>
      <c r="J634" s="21"/>
      <c r="L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  <c r="DA634" s="21"/>
      <c r="DB634" s="21"/>
      <c r="DC634" s="21"/>
      <c r="DD634" s="21"/>
      <c r="DE634" s="21"/>
      <c r="DF634" s="21"/>
      <c r="DG634" s="21"/>
      <c r="DH634" s="21"/>
      <c r="DI634" s="21"/>
      <c r="DJ634" s="21"/>
      <c r="DK634" s="21"/>
      <c r="DL634" s="21"/>
      <c r="DM634" s="21"/>
      <c r="DN634" s="21"/>
      <c r="DO634" s="21"/>
      <c r="DP634" s="21"/>
      <c r="DQ634" s="21"/>
      <c r="DR634" s="21"/>
      <c r="DS634" s="21"/>
      <c r="DT634" s="21"/>
      <c r="DU634" s="21"/>
      <c r="DV634" s="21"/>
      <c r="DW634" s="21"/>
      <c r="DX634" s="21"/>
      <c r="DY634" s="21"/>
      <c r="DZ634" s="21"/>
      <c r="EA634" s="21"/>
      <c r="EB634" s="21"/>
      <c r="EC634" s="21"/>
      <c r="ED634" s="21"/>
      <c r="EE634" s="21"/>
      <c r="EF634" s="21"/>
      <c r="EG634" s="21"/>
      <c r="EH634" s="21"/>
      <c r="EI634" s="21"/>
      <c r="EJ634" s="21"/>
      <c r="EK634" s="21"/>
      <c r="EL634" s="21"/>
      <c r="EM634" s="21"/>
      <c r="EN634" s="21"/>
      <c r="EO634" s="21"/>
      <c r="EP634" s="21"/>
      <c r="EQ634" s="21"/>
      <c r="ER634" s="21"/>
      <c r="ES634" s="21"/>
      <c r="ET634" s="21"/>
      <c r="EU634" s="21"/>
      <c r="EV634" s="21"/>
      <c r="EW634" s="21"/>
      <c r="EX634" s="21"/>
      <c r="EY634" s="21"/>
      <c r="EZ634" s="21"/>
      <c r="FA634" s="21"/>
      <c r="FB634"/>
      <c r="FC634"/>
    </row>
    <row r="635" spans="6:159" x14ac:dyDescent="0.25">
      <c r="F635" s="21"/>
      <c r="H635" s="21"/>
      <c r="J635" s="21"/>
      <c r="L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  <c r="DA635" s="21"/>
      <c r="DB635" s="21"/>
      <c r="DC635" s="21"/>
      <c r="DD635" s="21"/>
      <c r="DE635" s="21"/>
      <c r="DF635" s="21"/>
      <c r="DG635" s="21"/>
      <c r="DH635" s="21"/>
      <c r="DI635" s="21"/>
      <c r="DJ635" s="21"/>
      <c r="DK635" s="21"/>
      <c r="DL635" s="21"/>
      <c r="DM635" s="21"/>
      <c r="DN635" s="21"/>
      <c r="DO635" s="21"/>
      <c r="DP635" s="21"/>
      <c r="DQ635" s="21"/>
      <c r="DR635" s="21"/>
      <c r="DS635" s="21"/>
      <c r="DT635" s="21"/>
      <c r="DU635" s="21"/>
      <c r="DV635" s="21"/>
      <c r="DW635" s="21"/>
      <c r="DX635" s="21"/>
      <c r="DY635" s="21"/>
      <c r="DZ635" s="21"/>
      <c r="EA635" s="21"/>
      <c r="EB635" s="21"/>
      <c r="EC635" s="21"/>
      <c r="ED635" s="21"/>
      <c r="EE635" s="21"/>
      <c r="EF635" s="21"/>
      <c r="EG635" s="21"/>
      <c r="EH635" s="21"/>
      <c r="EI635" s="21"/>
      <c r="EJ635" s="21"/>
      <c r="EK635" s="21"/>
      <c r="EL635" s="21"/>
      <c r="EM635" s="21"/>
      <c r="EN635" s="21"/>
      <c r="EO635" s="21"/>
      <c r="EP635" s="21"/>
      <c r="EQ635" s="21"/>
      <c r="ER635" s="21"/>
      <c r="ES635" s="21"/>
      <c r="ET635" s="21"/>
      <c r="EU635" s="21"/>
      <c r="EV635" s="21"/>
      <c r="EW635" s="21"/>
      <c r="EX635" s="21"/>
      <c r="EY635" s="21"/>
      <c r="EZ635" s="21"/>
      <c r="FA635" s="21"/>
      <c r="FB635"/>
      <c r="FC635"/>
    </row>
    <row r="636" spans="6:159" x14ac:dyDescent="0.25">
      <c r="F636" s="21"/>
      <c r="H636" s="21"/>
      <c r="J636" s="21"/>
      <c r="L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  <c r="DA636" s="21"/>
      <c r="DB636" s="21"/>
      <c r="DC636" s="21"/>
      <c r="DD636" s="21"/>
      <c r="DE636" s="21"/>
      <c r="DF636" s="21"/>
      <c r="DG636" s="21"/>
      <c r="DH636" s="21"/>
      <c r="DI636" s="21"/>
      <c r="DJ636" s="21"/>
      <c r="DK636" s="21"/>
      <c r="DL636" s="21"/>
      <c r="DM636" s="21"/>
      <c r="DN636" s="21"/>
      <c r="DO636" s="21"/>
      <c r="DP636" s="21"/>
      <c r="DQ636" s="21"/>
      <c r="DR636" s="21"/>
      <c r="DS636" s="21"/>
      <c r="DT636" s="21"/>
      <c r="DU636" s="21"/>
      <c r="DV636" s="21"/>
      <c r="DW636" s="21"/>
      <c r="DX636" s="21"/>
      <c r="DY636" s="21"/>
      <c r="DZ636" s="21"/>
      <c r="EA636" s="21"/>
      <c r="EB636" s="21"/>
      <c r="EC636" s="21"/>
      <c r="ED636" s="21"/>
      <c r="EE636" s="21"/>
      <c r="EF636" s="21"/>
      <c r="EG636" s="21"/>
      <c r="EH636" s="21"/>
      <c r="EI636" s="21"/>
      <c r="EJ636" s="21"/>
      <c r="EK636" s="21"/>
      <c r="EL636" s="21"/>
      <c r="EM636" s="21"/>
      <c r="EN636" s="21"/>
      <c r="EO636" s="21"/>
      <c r="EP636" s="21"/>
      <c r="EQ636" s="21"/>
      <c r="ER636" s="21"/>
      <c r="ES636" s="21"/>
      <c r="ET636" s="21"/>
      <c r="EU636" s="21"/>
      <c r="EV636" s="21"/>
      <c r="EW636" s="21"/>
      <c r="EX636" s="21"/>
      <c r="EY636" s="21"/>
      <c r="EZ636" s="21"/>
      <c r="FA636" s="21"/>
      <c r="FB636"/>
      <c r="FC636"/>
    </row>
    <row r="637" spans="6:159" x14ac:dyDescent="0.25">
      <c r="F637" s="21"/>
      <c r="H637" s="21"/>
      <c r="J637" s="21"/>
      <c r="L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  <c r="DA637" s="21"/>
      <c r="DB637" s="21"/>
      <c r="DC637" s="21"/>
      <c r="DD637" s="21"/>
      <c r="DE637" s="21"/>
      <c r="DF637" s="21"/>
      <c r="DG637" s="21"/>
      <c r="DH637" s="21"/>
      <c r="DI637" s="21"/>
      <c r="DJ637" s="21"/>
      <c r="DK637" s="21"/>
      <c r="DL637" s="21"/>
      <c r="DM637" s="21"/>
      <c r="DN637" s="21"/>
      <c r="DO637" s="21"/>
      <c r="DP637" s="21"/>
      <c r="DQ637" s="21"/>
      <c r="DR637" s="21"/>
      <c r="DS637" s="21"/>
      <c r="DT637" s="21"/>
      <c r="DU637" s="21"/>
      <c r="DV637" s="21"/>
      <c r="DW637" s="21"/>
      <c r="DX637" s="21"/>
      <c r="DY637" s="21"/>
      <c r="DZ637" s="21"/>
      <c r="EA637" s="21"/>
      <c r="EB637" s="21"/>
      <c r="EC637" s="21"/>
      <c r="ED637" s="21"/>
      <c r="EE637" s="21"/>
      <c r="EF637" s="21"/>
      <c r="EG637" s="21"/>
      <c r="EH637" s="21"/>
      <c r="EI637" s="21"/>
      <c r="EJ637" s="21"/>
      <c r="EK637" s="21"/>
      <c r="EL637" s="21"/>
      <c r="EM637" s="21"/>
      <c r="EN637" s="21"/>
      <c r="EO637" s="21"/>
      <c r="EP637" s="21"/>
      <c r="EQ637" s="21"/>
      <c r="ER637" s="21"/>
      <c r="ES637" s="21"/>
      <c r="ET637" s="21"/>
      <c r="EU637" s="21"/>
      <c r="EV637" s="21"/>
      <c r="EW637" s="21"/>
      <c r="EX637" s="21"/>
      <c r="EY637" s="21"/>
      <c r="EZ637" s="21"/>
      <c r="FA637" s="21"/>
      <c r="FB637"/>
      <c r="FC637"/>
    </row>
    <row r="638" spans="6:159" x14ac:dyDescent="0.25">
      <c r="F638" s="21"/>
      <c r="H638" s="21"/>
      <c r="J638" s="21"/>
      <c r="L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  <c r="DA638" s="21"/>
      <c r="DB638" s="21"/>
      <c r="DC638" s="21"/>
      <c r="DD638" s="21"/>
      <c r="DE638" s="21"/>
      <c r="DF638" s="21"/>
      <c r="DG638" s="21"/>
      <c r="DH638" s="21"/>
      <c r="DI638" s="21"/>
      <c r="DJ638" s="21"/>
      <c r="DK638" s="21"/>
      <c r="DL638" s="21"/>
      <c r="DM638" s="21"/>
      <c r="DN638" s="21"/>
      <c r="DO638" s="21"/>
      <c r="DP638" s="21"/>
      <c r="DQ638" s="21"/>
      <c r="DR638" s="21"/>
      <c r="DS638" s="21"/>
      <c r="DT638" s="21"/>
      <c r="DU638" s="21"/>
      <c r="DV638" s="21"/>
      <c r="DW638" s="21"/>
      <c r="DX638" s="21"/>
      <c r="DY638" s="21"/>
      <c r="DZ638" s="21"/>
      <c r="EA638" s="21"/>
      <c r="EB638" s="21"/>
      <c r="EC638" s="21"/>
      <c r="ED638" s="21"/>
      <c r="EE638" s="21"/>
      <c r="EF638" s="21"/>
      <c r="EG638" s="21"/>
      <c r="EH638" s="21"/>
      <c r="EI638" s="21"/>
      <c r="EJ638" s="21"/>
      <c r="EK638" s="21"/>
      <c r="EL638" s="21"/>
      <c r="EM638" s="21"/>
      <c r="EN638" s="21"/>
      <c r="EO638" s="21"/>
      <c r="EP638" s="21"/>
      <c r="EQ638" s="21"/>
      <c r="ER638" s="21"/>
      <c r="ES638" s="21"/>
      <c r="ET638" s="21"/>
      <c r="EU638" s="21"/>
      <c r="EV638" s="21"/>
      <c r="EW638" s="21"/>
      <c r="EX638" s="21"/>
      <c r="EY638" s="21"/>
      <c r="EZ638" s="21"/>
      <c r="FA638" s="21"/>
      <c r="FB638"/>
      <c r="FC638"/>
    </row>
    <row r="639" spans="6:159" x14ac:dyDescent="0.25">
      <c r="F639" s="21"/>
      <c r="H639" s="21"/>
      <c r="J639" s="21"/>
      <c r="L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  <c r="DA639" s="21"/>
      <c r="DB639" s="21"/>
      <c r="DC639" s="21"/>
      <c r="DD639" s="21"/>
      <c r="DE639" s="21"/>
      <c r="DF639" s="21"/>
      <c r="DG639" s="21"/>
      <c r="DH639" s="21"/>
      <c r="DI639" s="21"/>
      <c r="DJ639" s="21"/>
      <c r="DK639" s="21"/>
      <c r="DL639" s="21"/>
      <c r="DM639" s="21"/>
      <c r="DN639" s="21"/>
      <c r="DO639" s="21"/>
      <c r="DP639" s="21"/>
      <c r="DQ639" s="21"/>
      <c r="DR639" s="21"/>
      <c r="DS639" s="21"/>
      <c r="DT639" s="21"/>
      <c r="DU639" s="21"/>
      <c r="DV639" s="21"/>
      <c r="DW639" s="21"/>
      <c r="DX639" s="21"/>
      <c r="DY639" s="21"/>
      <c r="DZ639" s="21"/>
      <c r="EA639" s="21"/>
      <c r="EB639" s="21"/>
      <c r="EC639" s="21"/>
      <c r="ED639" s="21"/>
      <c r="EE639" s="21"/>
      <c r="EF639" s="21"/>
      <c r="EG639" s="21"/>
      <c r="EH639" s="21"/>
      <c r="EI639" s="21"/>
      <c r="EJ639" s="21"/>
      <c r="EK639" s="21"/>
      <c r="EL639" s="21"/>
      <c r="EM639" s="21"/>
      <c r="EN639" s="21"/>
      <c r="EO639" s="21"/>
      <c r="EP639" s="21"/>
      <c r="EQ639" s="21"/>
      <c r="ER639" s="21"/>
      <c r="ES639" s="21"/>
      <c r="ET639" s="21"/>
      <c r="EU639" s="21"/>
      <c r="EV639" s="21"/>
      <c r="EW639" s="21"/>
      <c r="EX639" s="21"/>
      <c r="EY639" s="21"/>
      <c r="EZ639" s="21"/>
      <c r="FA639" s="21"/>
      <c r="FB639"/>
      <c r="FC639"/>
    </row>
    <row r="640" spans="6:159" x14ac:dyDescent="0.25">
      <c r="F640" s="21"/>
      <c r="H640" s="21"/>
      <c r="J640" s="21"/>
      <c r="L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  <c r="DA640" s="21"/>
      <c r="DB640" s="21"/>
      <c r="DC640" s="21"/>
      <c r="DD640" s="21"/>
      <c r="DE640" s="21"/>
      <c r="DF640" s="21"/>
      <c r="DG640" s="21"/>
      <c r="DH640" s="21"/>
      <c r="DI640" s="21"/>
      <c r="DJ640" s="21"/>
      <c r="DK640" s="21"/>
      <c r="DL640" s="21"/>
      <c r="DM640" s="21"/>
      <c r="DN640" s="21"/>
      <c r="DO640" s="21"/>
      <c r="DP640" s="21"/>
      <c r="DQ640" s="21"/>
      <c r="DR640" s="21"/>
      <c r="DS640" s="21"/>
      <c r="DT640" s="21"/>
      <c r="DU640" s="21"/>
      <c r="DV640" s="21"/>
      <c r="DW640" s="21"/>
      <c r="DX640" s="21"/>
      <c r="DY640" s="21"/>
      <c r="DZ640" s="21"/>
      <c r="EA640" s="21"/>
      <c r="EB640" s="21"/>
      <c r="EC640" s="21"/>
      <c r="ED640" s="21"/>
      <c r="EE640" s="21"/>
      <c r="EF640" s="21"/>
      <c r="EG640" s="21"/>
      <c r="EH640" s="21"/>
      <c r="EI640" s="21"/>
      <c r="EJ640" s="21"/>
      <c r="EK640" s="21"/>
      <c r="EL640" s="21"/>
      <c r="EM640" s="21"/>
      <c r="EN640" s="21"/>
      <c r="EO640" s="21"/>
      <c r="EP640" s="21"/>
      <c r="EQ640" s="21"/>
      <c r="ER640" s="21"/>
      <c r="ES640" s="21"/>
      <c r="ET640" s="21"/>
      <c r="EU640" s="21"/>
      <c r="EV640" s="21"/>
      <c r="EW640" s="21"/>
      <c r="EX640" s="21"/>
      <c r="EY640" s="21"/>
      <c r="EZ640" s="21"/>
      <c r="FA640" s="21"/>
      <c r="FB640"/>
      <c r="FC640"/>
    </row>
    <row r="641" spans="6:159" x14ac:dyDescent="0.25">
      <c r="F641" s="21"/>
      <c r="H641" s="21"/>
      <c r="J641" s="21"/>
      <c r="L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  <c r="DA641" s="21"/>
      <c r="DB641" s="21"/>
      <c r="DC641" s="21"/>
      <c r="DD641" s="21"/>
      <c r="DE641" s="21"/>
      <c r="DF641" s="21"/>
      <c r="DG641" s="21"/>
      <c r="DH641" s="21"/>
      <c r="DI641" s="21"/>
      <c r="DJ641" s="21"/>
      <c r="DK641" s="21"/>
      <c r="DL641" s="21"/>
      <c r="DM641" s="21"/>
      <c r="DN641" s="21"/>
      <c r="DO641" s="21"/>
      <c r="DP641" s="21"/>
      <c r="DQ641" s="21"/>
      <c r="DR641" s="21"/>
      <c r="DS641" s="21"/>
      <c r="DT641" s="21"/>
      <c r="DU641" s="21"/>
      <c r="DV641" s="21"/>
      <c r="DW641" s="21"/>
      <c r="DX641" s="21"/>
      <c r="DY641" s="21"/>
      <c r="DZ641" s="21"/>
      <c r="EA641" s="21"/>
      <c r="EB641" s="21"/>
      <c r="EC641" s="21"/>
      <c r="ED641" s="21"/>
      <c r="EE641" s="21"/>
      <c r="EF641" s="21"/>
      <c r="EG641" s="21"/>
      <c r="EH641" s="21"/>
      <c r="EI641" s="21"/>
      <c r="EJ641" s="21"/>
      <c r="EK641" s="21"/>
      <c r="EL641" s="21"/>
      <c r="EM641" s="21"/>
      <c r="EN641" s="21"/>
      <c r="EO641" s="21"/>
      <c r="EP641" s="21"/>
      <c r="EQ641" s="21"/>
      <c r="ER641" s="21"/>
      <c r="ES641" s="21"/>
      <c r="ET641" s="21"/>
      <c r="EU641" s="21"/>
      <c r="EV641" s="21"/>
      <c r="EW641" s="21"/>
      <c r="EX641" s="21"/>
      <c r="EY641" s="21"/>
      <c r="EZ641" s="21"/>
      <c r="FA641" s="21"/>
      <c r="FB641"/>
      <c r="FC641"/>
    </row>
    <row r="642" spans="6:159" x14ac:dyDescent="0.25">
      <c r="F642" s="21"/>
      <c r="H642" s="21"/>
      <c r="J642" s="21"/>
      <c r="L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  <c r="DA642" s="21"/>
      <c r="DB642" s="21"/>
      <c r="DC642" s="21"/>
      <c r="DD642" s="21"/>
      <c r="DE642" s="21"/>
      <c r="DF642" s="21"/>
      <c r="DG642" s="21"/>
      <c r="DH642" s="21"/>
      <c r="DI642" s="21"/>
      <c r="DJ642" s="21"/>
      <c r="DK642" s="21"/>
      <c r="DL642" s="21"/>
      <c r="DM642" s="21"/>
      <c r="DN642" s="21"/>
      <c r="DO642" s="21"/>
      <c r="DP642" s="21"/>
      <c r="DQ642" s="21"/>
      <c r="DR642" s="21"/>
      <c r="DS642" s="21"/>
      <c r="DT642" s="21"/>
      <c r="DU642" s="21"/>
      <c r="DV642" s="21"/>
      <c r="DW642" s="21"/>
      <c r="DX642" s="21"/>
      <c r="DY642" s="21"/>
      <c r="DZ642" s="21"/>
      <c r="EA642" s="21"/>
      <c r="EB642" s="21"/>
      <c r="EC642" s="21"/>
      <c r="ED642" s="21"/>
      <c r="EE642" s="21"/>
      <c r="EF642" s="21"/>
      <c r="EG642" s="21"/>
      <c r="EH642" s="21"/>
      <c r="EI642" s="21"/>
      <c r="EJ642" s="21"/>
      <c r="EK642" s="21"/>
      <c r="EL642" s="21"/>
      <c r="EM642" s="21"/>
      <c r="EN642" s="21"/>
      <c r="EO642" s="21"/>
      <c r="EP642" s="21"/>
      <c r="EQ642" s="21"/>
      <c r="ER642" s="21"/>
      <c r="ES642" s="21"/>
      <c r="ET642" s="21"/>
      <c r="EU642" s="21"/>
      <c r="EV642" s="21"/>
      <c r="EW642" s="21"/>
      <c r="EX642" s="21"/>
      <c r="EY642" s="21"/>
      <c r="EZ642" s="21"/>
      <c r="FA642" s="21"/>
      <c r="FB642"/>
      <c r="FC642"/>
    </row>
    <row r="643" spans="6:159" x14ac:dyDescent="0.25">
      <c r="F643" s="21"/>
      <c r="H643" s="21"/>
      <c r="J643" s="21"/>
      <c r="L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  <c r="DA643" s="21"/>
      <c r="DB643" s="21"/>
      <c r="DC643" s="21"/>
      <c r="DD643" s="21"/>
      <c r="DE643" s="21"/>
      <c r="DF643" s="21"/>
      <c r="DG643" s="21"/>
      <c r="DH643" s="21"/>
      <c r="DI643" s="21"/>
      <c r="DJ643" s="21"/>
      <c r="DK643" s="21"/>
      <c r="DL643" s="21"/>
      <c r="DM643" s="21"/>
      <c r="DN643" s="21"/>
      <c r="DO643" s="21"/>
      <c r="DP643" s="21"/>
      <c r="DQ643" s="21"/>
      <c r="DR643" s="21"/>
      <c r="DS643" s="21"/>
      <c r="DT643" s="21"/>
      <c r="DU643" s="21"/>
      <c r="DV643" s="21"/>
      <c r="DW643" s="21"/>
      <c r="DX643" s="21"/>
      <c r="DY643" s="21"/>
      <c r="DZ643" s="21"/>
      <c r="EA643" s="21"/>
      <c r="EB643" s="21"/>
      <c r="EC643" s="21"/>
      <c r="ED643" s="21"/>
      <c r="EE643" s="21"/>
      <c r="EF643" s="21"/>
      <c r="EG643" s="21"/>
      <c r="EH643" s="21"/>
      <c r="EI643" s="21"/>
      <c r="EJ643" s="21"/>
      <c r="EK643" s="21"/>
      <c r="EL643" s="21"/>
      <c r="EM643" s="21"/>
      <c r="EN643" s="21"/>
      <c r="EO643" s="21"/>
      <c r="EP643" s="21"/>
      <c r="EQ643" s="21"/>
      <c r="ER643" s="21"/>
      <c r="ES643" s="21"/>
      <c r="ET643" s="21"/>
      <c r="EU643" s="21"/>
      <c r="EV643" s="21"/>
      <c r="EW643" s="21"/>
      <c r="EX643" s="21"/>
      <c r="EY643" s="21"/>
      <c r="EZ643" s="21"/>
      <c r="FA643" s="21"/>
      <c r="FB643"/>
      <c r="FC643"/>
    </row>
    <row r="644" spans="6:159" x14ac:dyDescent="0.25">
      <c r="F644" s="21"/>
      <c r="H644" s="21"/>
      <c r="J644" s="21"/>
      <c r="L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  <c r="DA644" s="21"/>
      <c r="DB644" s="21"/>
      <c r="DC644" s="21"/>
      <c r="DD644" s="21"/>
      <c r="DE644" s="21"/>
      <c r="DF644" s="21"/>
      <c r="DG644" s="21"/>
      <c r="DH644" s="21"/>
      <c r="DI644" s="21"/>
      <c r="DJ644" s="21"/>
      <c r="DK644" s="21"/>
      <c r="DL644" s="21"/>
      <c r="DM644" s="21"/>
      <c r="DN644" s="21"/>
      <c r="DO644" s="21"/>
      <c r="DP644" s="21"/>
      <c r="DQ644" s="21"/>
      <c r="DR644" s="21"/>
      <c r="DS644" s="21"/>
      <c r="DT644" s="21"/>
      <c r="DU644" s="21"/>
      <c r="DV644" s="21"/>
      <c r="DW644" s="21"/>
      <c r="DX644" s="21"/>
      <c r="DY644" s="21"/>
      <c r="DZ644" s="21"/>
      <c r="EA644" s="21"/>
      <c r="EB644" s="21"/>
      <c r="EC644" s="21"/>
      <c r="ED644" s="21"/>
      <c r="EE644" s="21"/>
      <c r="EF644" s="21"/>
      <c r="EG644" s="21"/>
      <c r="EH644" s="21"/>
      <c r="EI644" s="21"/>
      <c r="EJ644" s="21"/>
      <c r="EK644" s="21"/>
      <c r="EL644" s="21"/>
      <c r="EM644" s="21"/>
      <c r="EN644" s="21"/>
      <c r="EO644" s="21"/>
      <c r="EP644" s="21"/>
      <c r="EQ644" s="21"/>
      <c r="ER644" s="21"/>
      <c r="ES644" s="21"/>
      <c r="ET644" s="21"/>
      <c r="EU644" s="21"/>
      <c r="EV644" s="21"/>
      <c r="EW644" s="21"/>
      <c r="EX644" s="21"/>
      <c r="EY644" s="21"/>
      <c r="EZ644" s="21"/>
      <c r="FA644" s="21"/>
      <c r="FB644"/>
      <c r="FC644"/>
    </row>
    <row r="645" spans="6:159" x14ac:dyDescent="0.25">
      <c r="F645" s="21"/>
      <c r="H645" s="21"/>
      <c r="J645" s="21"/>
      <c r="L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  <c r="DA645" s="21"/>
      <c r="DB645" s="21"/>
      <c r="DC645" s="21"/>
      <c r="DD645" s="21"/>
      <c r="DE645" s="21"/>
      <c r="DF645" s="21"/>
      <c r="DG645" s="21"/>
      <c r="DH645" s="21"/>
      <c r="DI645" s="21"/>
      <c r="DJ645" s="21"/>
      <c r="DK645" s="21"/>
      <c r="DL645" s="21"/>
      <c r="DM645" s="21"/>
      <c r="DN645" s="21"/>
      <c r="DO645" s="21"/>
      <c r="DP645" s="21"/>
      <c r="DQ645" s="21"/>
      <c r="DR645" s="21"/>
      <c r="DS645" s="21"/>
      <c r="DT645" s="21"/>
      <c r="DU645" s="21"/>
      <c r="DV645" s="21"/>
      <c r="DW645" s="21"/>
      <c r="DX645" s="21"/>
      <c r="DY645" s="21"/>
      <c r="DZ645" s="21"/>
      <c r="EA645" s="21"/>
      <c r="EB645" s="21"/>
      <c r="EC645" s="21"/>
      <c r="ED645" s="21"/>
      <c r="EE645" s="21"/>
      <c r="EF645" s="21"/>
      <c r="EG645" s="21"/>
      <c r="EH645" s="21"/>
      <c r="EI645" s="21"/>
      <c r="EJ645" s="21"/>
      <c r="EK645" s="21"/>
      <c r="EL645" s="21"/>
      <c r="EM645" s="21"/>
      <c r="EN645" s="21"/>
      <c r="EO645" s="21"/>
      <c r="EP645" s="21"/>
      <c r="EQ645" s="21"/>
      <c r="ER645" s="21"/>
      <c r="ES645" s="21"/>
      <c r="ET645" s="21"/>
      <c r="EU645" s="21"/>
      <c r="EV645" s="21"/>
      <c r="EW645" s="21"/>
      <c r="EX645" s="21"/>
      <c r="EY645" s="21"/>
      <c r="EZ645" s="21"/>
      <c r="FA645" s="21"/>
      <c r="FB645"/>
      <c r="FC645"/>
    </row>
    <row r="646" spans="6:159" x14ac:dyDescent="0.25">
      <c r="F646" s="21"/>
      <c r="H646" s="21"/>
      <c r="J646" s="21"/>
      <c r="L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  <c r="DA646" s="21"/>
      <c r="DB646" s="21"/>
      <c r="DC646" s="21"/>
      <c r="DD646" s="21"/>
      <c r="DE646" s="21"/>
      <c r="DF646" s="21"/>
      <c r="DG646" s="21"/>
      <c r="DH646" s="21"/>
      <c r="DI646" s="21"/>
      <c r="DJ646" s="21"/>
      <c r="DK646" s="21"/>
      <c r="DL646" s="21"/>
      <c r="DM646" s="21"/>
      <c r="DN646" s="21"/>
      <c r="DO646" s="21"/>
      <c r="DP646" s="21"/>
      <c r="DQ646" s="21"/>
      <c r="DR646" s="21"/>
      <c r="DS646" s="21"/>
      <c r="DT646" s="21"/>
      <c r="DU646" s="21"/>
      <c r="DV646" s="21"/>
      <c r="DW646" s="21"/>
      <c r="DX646" s="21"/>
      <c r="DY646" s="21"/>
      <c r="DZ646" s="21"/>
      <c r="EA646" s="21"/>
      <c r="EB646" s="21"/>
      <c r="EC646" s="21"/>
      <c r="ED646" s="21"/>
      <c r="EE646" s="21"/>
      <c r="EF646" s="21"/>
      <c r="EG646" s="21"/>
      <c r="EH646" s="21"/>
      <c r="EI646" s="21"/>
      <c r="EJ646" s="21"/>
      <c r="EK646" s="21"/>
      <c r="EL646" s="21"/>
      <c r="EM646" s="21"/>
      <c r="EN646" s="21"/>
      <c r="EO646" s="21"/>
      <c r="EP646" s="21"/>
      <c r="EQ646" s="21"/>
      <c r="ER646" s="21"/>
      <c r="ES646" s="21"/>
      <c r="ET646" s="21"/>
      <c r="EU646" s="21"/>
      <c r="EV646" s="21"/>
      <c r="EW646" s="21"/>
      <c r="EX646" s="21"/>
      <c r="EY646" s="21"/>
      <c r="EZ646" s="21"/>
      <c r="FA646" s="21"/>
      <c r="FB646"/>
      <c r="FC646"/>
    </row>
    <row r="647" spans="6:159" x14ac:dyDescent="0.25">
      <c r="F647" s="21"/>
      <c r="H647" s="21"/>
      <c r="J647" s="21"/>
      <c r="L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  <c r="DA647" s="21"/>
      <c r="DB647" s="21"/>
      <c r="DC647" s="21"/>
      <c r="DD647" s="21"/>
      <c r="DE647" s="21"/>
      <c r="DF647" s="21"/>
      <c r="DG647" s="21"/>
      <c r="DH647" s="21"/>
      <c r="DI647" s="21"/>
      <c r="DJ647" s="21"/>
      <c r="DK647" s="21"/>
      <c r="DL647" s="21"/>
      <c r="DM647" s="21"/>
      <c r="DN647" s="21"/>
      <c r="DO647" s="21"/>
      <c r="DP647" s="21"/>
      <c r="DQ647" s="21"/>
      <c r="DR647" s="21"/>
      <c r="DS647" s="21"/>
      <c r="DT647" s="21"/>
      <c r="DU647" s="21"/>
      <c r="DV647" s="21"/>
      <c r="DW647" s="21"/>
      <c r="DX647" s="21"/>
      <c r="DY647" s="21"/>
      <c r="DZ647" s="21"/>
      <c r="EA647" s="21"/>
      <c r="EB647" s="21"/>
      <c r="EC647" s="21"/>
      <c r="ED647" s="21"/>
      <c r="EE647" s="21"/>
      <c r="EF647" s="21"/>
      <c r="EG647" s="21"/>
      <c r="EH647" s="21"/>
      <c r="EI647" s="21"/>
      <c r="EJ647" s="21"/>
      <c r="EK647" s="21"/>
      <c r="EL647" s="21"/>
      <c r="EM647" s="21"/>
      <c r="EN647" s="21"/>
      <c r="EO647" s="21"/>
      <c r="EP647" s="21"/>
      <c r="EQ647" s="21"/>
      <c r="ER647" s="21"/>
      <c r="ES647" s="21"/>
      <c r="ET647" s="21"/>
      <c r="EU647" s="21"/>
      <c r="EV647" s="21"/>
      <c r="EW647" s="21"/>
      <c r="EX647" s="21"/>
      <c r="EY647" s="21"/>
      <c r="EZ647" s="21"/>
      <c r="FA647" s="21"/>
      <c r="FB647"/>
      <c r="FC647"/>
    </row>
    <row r="648" spans="6:159" x14ac:dyDescent="0.25">
      <c r="F648" s="21"/>
      <c r="H648" s="21"/>
      <c r="J648" s="21"/>
      <c r="L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  <c r="DA648" s="21"/>
      <c r="DB648" s="21"/>
      <c r="DC648" s="21"/>
      <c r="DD648" s="21"/>
      <c r="DE648" s="21"/>
      <c r="DF648" s="21"/>
      <c r="DG648" s="21"/>
      <c r="DH648" s="21"/>
      <c r="DI648" s="21"/>
      <c r="DJ648" s="21"/>
      <c r="DK648" s="21"/>
      <c r="DL648" s="21"/>
      <c r="DM648" s="21"/>
      <c r="DN648" s="21"/>
      <c r="DO648" s="21"/>
      <c r="DP648" s="21"/>
      <c r="DQ648" s="21"/>
      <c r="DR648" s="21"/>
      <c r="DS648" s="21"/>
      <c r="DT648" s="21"/>
      <c r="DU648" s="21"/>
      <c r="DV648" s="21"/>
      <c r="DW648" s="21"/>
      <c r="DX648" s="21"/>
      <c r="DY648" s="21"/>
      <c r="DZ648" s="21"/>
      <c r="EA648" s="21"/>
      <c r="EB648" s="21"/>
      <c r="EC648" s="21"/>
      <c r="ED648" s="21"/>
      <c r="EE648" s="21"/>
      <c r="EF648" s="21"/>
      <c r="EG648" s="21"/>
      <c r="EH648" s="21"/>
      <c r="EI648" s="21"/>
      <c r="EJ648" s="21"/>
      <c r="EK648" s="21"/>
      <c r="EL648" s="21"/>
      <c r="EM648" s="21"/>
      <c r="EN648" s="21"/>
      <c r="EO648" s="21"/>
      <c r="EP648" s="21"/>
      <c r="EQ648" s="21"/>
      <c r="ER648" s="21"/>
      <c r="ES648" s="21"/>
      <c r="ET648" s="21"/>
      <c r="EU648" s="21"/>
      <c r="EV648" s="21"/>
      <c r="EW648" s="21"/>
      <c r="EX648" s="21"/>
      <c r="EY648" s="21"/>
      <c r="EZ648" s="21"/>
      <c r="FA648" s="21"/>
      <c r="FB648"/>
      <c r="FC648"/>
    </row>
    <row r="649" spans="6:159" x14ac:dyDescent="0.25">
      <c r="F649" s="21"/>
      <c r="H649" s="21"/>
      <c r="J649" s="21"/>
      <c r="L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  <c r="DA649" s="21"/>
      <c r="DB649" s="21"/>
      <c r="DC649" s="21"/>
      <c r="DD649" s="21"/>
      <c r="DE649" s="21"/>
      <c r="DF649" s="21"/>
      <c r="DG649" s="21"/>
      <c r="DH649" s="21"/>
      <c r="DI649" s="21"/>
      <c r="DJ649" s="21"/>
      <c r="DK649" s="21"/>
      <c r="DL649" s="21"/>
      <c r="DM649" s="21"/>
      <c r="DN649" s="21"/>
      <c r="DO649" s="21"/>
      <c r="DP649" s="21"/>
      <c r="DQ649" s="21"/>
      <c r="DR649" s="21"/>
      <c r="DS649" s="21"/>
      <c r="DT649" s="21"/>
      <c r="DU649" s="21"/>
      <c r="DV649" s="21"/>
      <c r="DW649" s="21"/>
      <c r="DX649" s="21"/>
      <c r="DY649" s="21"/>
      <c r="DZ649" s="21"/>
      <c r="EA649" s="21"/>
      <c r="EB649" s="21"/>
      <c r="EC649" s="21"/>
      <c r="ED649" s="21"/>
      <c r="EE649" s="21"/>
      <c r="EF649" s="21"/>
      <c r="EG649" s="21"/>
      <c r="EH649" s="21"/>
      <c r="EI649" s="21"/>
      <c r="EJ649" s="21"/>
      <c r="EK649" s="21"/>
      <c r="EL649" s="21"/>
      <c r="EM649" s="21"/>
      <c r="EN649" s="21"/>
      <c r="EO649" s="21"/>
      <c r="EP649" s="21"/>
      <c r="EQ649" s="21"/>
      <c r="ER649" s="21"/>
      <c r="ES649" s="21"/>
      <c r="ET649" s="21"/>
      <c r="EU649" s="21"/>
      <c r="EV649" s="21"/>
      <c r="EW649" s="21"/>
      <c r="EX649" s="21"/>
      <c r="EY649" s="21"/>
      <c r="EZ649" s="21"/>
      <c r="FA649" s="21"/>
      <c r="FB649"/>
      <c r="FC649"/>
    </row>
    <row r="650" spans="6:159" x14ac:dyDescent="0.25">
      <c r="F650" s="21"/>
      <c r="H650" s="21"/>
      <c r="J650" s="21"/>
      <c r="L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  <c r="DA650" s="21"/>
      <c r="DB650" s="21"/>
      <c r="DC650" s="21"/>
      <c r="DD650" s="21"/>
      <c r="DE650" s="21"/>
      <c r="DF650" s="21"/>
      <c r="DG650" s="21"/>
      <c r="DH650" s="21"/>
      <c r="DI650" s="21"/>
      <c r="DJ650" s="21"/>
      <c r="DK650" s="21"/>
      <c r="DL650" s="21"/>
      <c r="DM650" s="21"/>
      <c r="DN650" s="21"/>
      <c r="DO650" s="21"/>
      <c r="DP650" s="21"/>
      <c r="DQ650" s="21"/>
      <c r="DR650" s="21"/>
      <c r="DS650" s="21"/>
      <c r="DT650" s="21"/>
      <c r="DU650" s="21"/>
      <c r="DV650" s="21"/>
      <c r="DW650" s="21"/>
      <c r="DX650" s="21"/>
      <c r="DY650" s="21"/>
      <c r="DZ650" s="21"/>
      <c r="EA650" s="21"/>
      <c r="EB650" s="21"/>
      <c r="EC650" s="21"/>
      <c r="ED650" s="21"/>
      <c r="EE650" s="21"/>
      <c r="EF650" s="21"/>
      <c r="EG650" s="21"/>
      <c r="EH650" s="21"/>
      <c r="EI650" s="21"/>
      <c r="EJ650" s="21"/>
      <c r="EK650" s="21"/>
      <c r="EL650" s="21"/>
      <c r="EM650" s="21"/>
      <c r="EN650" s="21"/>
      <c r="EO650" s="21"/>
      <c r="EP650" s="21"/>
      <c r="EQ650" s="21"/>
      <c r="ER650" s="21"/>
      <c r="ES650" s="21"/>
      <c r="ET650" s="21"/>
      <c r="EU650" s="21"/>
      <c r="EV650" s="21"/>
      <c r="EW650" s="21"/>
      <c r="EX650" s="21"/>
      <c r="EY650" s="21"/>
      <c r="EZ650" s="21"/>
      <c r="FA650" s="21"/>
      <c r="FB650"/>
      <c r="FC650"/>
    </row>
    <row r="651" spans="6:159" x14ac:dyDescent="0.25">
      <c r="F651" s="21"/>
      <c r="H651" s="21"/>
      <c r="J651" s="21"/>
      <c r="L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  <c r="DA651" s="21"/>
      <c r="DB651" s="21"/>
      <c r="DC651" s="21"/>
      <c r="DD651" s="21"/>
      <c r="DE651" s="21"/>
      <c r="DF651" s="21"/>
      <c r="DG651" s="21"/>
      <c r="DH651" s="21"/>
      <c r="DI651" s="21"/>
      <c r="DJ651" s="21"/>
      <c r="DK651" s="21"/>
      <c r="DL651" s="21"/>
      <c r="DM651" s="21"/>
      <c r="DN651" s="21"/>
      <c r="DO651" s="21"/>
      <c r="DP651" s="21"/>
      <c r="DQ651" s="21"/>
      <c r="DR651" s="21"/>
      <c r="DS651" s="21"/>
      <c r="DT651" s="21"/>
      <c r="DU651" s="21"/>
      <c r="DV651" s="21"/>
      <c r="DW651" s="21"/>
      <c r="DX651" s="21"/>
      <c r="DY651" s="21"/>
      <c r="DZ651" s="21"/>
      <c r="EA651" s="21"/>
      <c r="EB651" s="21"/>
      <c r="EC651" s="21"/>
      <c r="ED651" s="21"/>
      <c r="EE651" s="21"/>
      <c r="EF651" s="21"/>
      <c r="EG651" s="21"/>
      <c r="EH651" s="21"/>
      <c r="EI651" s="21"/>
      <c r="EJ651" s="21"/>
      <c r="EK651" s="21"/>
      <c r="EL651" s="21"/>
      <c r="EM651" s="21"/>
      <c r="EN651" s="21"/>
      <c r="EO651" s="21"/>
      <c r="EP651" s="21"/>
      <c r="EQ651" s="21"/>
      <c r="ER651" s="21"/>
      <c r="ES651" s="21"/>
      <c r="ET651" s="21"/>
      <c r="EU651" s="21"/>
      <c r="EV651" s="21"/>
      <c r="EW651" s="21"/>
      <c r="EX651" s="21"/>
      <c r="EY651" s="21"/>
      <c r="EZ651" s="21"/>
      <c r="FA651" s="21"/>
      <c r="FB651"/>
      <c r="FC651"/>
    </row>
    <row r="652" spans="6:159" x14ac:dyDescent="0.25">
      <c r="F652" s="21"/>
      <c r="H652" s="21"/>
      <c r="J652" s="21"/>
      <c r="L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  <c r="DA652" s="21"/>
      <c r="DB652" s="21"/>
      <c r="DC652" s="21"/>
      <c r="DD652" s="21"/>
      <c r="DE652" s="21"/>
      <c r="DF652" s="21"/>
      <c r="DG652" s="21"/>
      <c r="DH652" s="21"/>
      <c r="DI652" s="21"/>
      <c r="DJ652" s="21"/>
      <c r="DK652" s="21"/>
      <c r="DL652" s="21"/>
      <c r="DM652" s="21"/>
      <c r="DN652" s="21"/>
      <c r="DO652" s="21"/>
      <c r="DP652" s="21"/>
      <c r="DQ652" s="21"/>
      <c r="DR652" s="21"/>
      <c r="DS652" s="21"/>
      <c r="DT652" s="21"/>
      <c r="DU652" s="21"/>
      <c r="DV652" s="21"/>
      <c r="DW652" s="21"/>
      <c r="DX652" s="21"/>
      <c r="DY652" s="21"/>
      <c r="DZ652" s="21"/>
      <c r="EA652" s="21"/>
      <c r="EB652" s="21"/>
      <c r="EC652" s="21"/>
      <c r="ED652" s="21"/>
      <c r="EE652" s="21"/>
      <c r="EF652" s="21"/>
      <c r="EG652" s="21"/>
      <c r="EH652" s="21"/>
      <c r="EI652" s="21"/>
      <c r="EJ652" s="21"/>
      <c r="EK652" s="21"/>
      <c r="EL652" s="21"/>
      <c r="EM652" s="21"/>
      <c r="EN652" s="21"/>
      <c r="EO652" s="21"/>
      <c r="EP652" s="21"/>
      <c r="EQ652" s="21"/>
      <c r="ER652" s="21"/>
      <c r="ES652" s="21"/>
      <c r="ET652" s="21"/>
      <c r="EU652" s="21"/>
      <c r="EV652" s="21"/>
      <c r="EW652" s="21"/>
      <c r="EX652" s="21"/>
      <c r="EY652" s="21"/>
      <c r="EZ652" s="21"/>
      <c r="FA652" s="21"/>
      <c r="FB652"/>
      <c r="FC652"/>
    </row>
    <row r="653" spans="6:159" x14ac:dyDescent="0.25">
      <c r="F653" s="21"/>
      <c r="H653" s="21"/>
      <c r="J653" s="21"/>
      <c r="L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  <c r="DA653" s="21"/>
      <c r="DB653" s="21"/>
      <c r="DC653" s="21"/>
      <c r="DD653" s="21"/>
      <c r="DE653" s="21"/>
      <c r="DF653" s="21"/>
      <c r="DG653" s="21"/>
      <c r="DH653" s="21"/>
      <c r="DI653" s="21"/>
      <c r="DJ653" s="21"/>
      <c r="DK653" s="21"/>
      <c r="DL653" s="21"/>
      <c r="DM653" s="21"/>
      <c r="DN653" s="21"/>
      <c r="DO653" s="21"/>
      <c r="DP653" s="21"/>
      <c r="DQ653" s="21"/>
      <c r="DR653" s="21"/>
      <c r="DS653" s="21"/>
      <c r="DT653" s="21"/>
      <c r="DU653" s="21"/>
      <c r="DV653" s="21"/>
      <c r="DW653" s="21"/>
      <c r="DX653" s="21"/>
      <c r="DY653" s="21"/>
      <c r="DZ653" s="21"/>
      <c r="EA653" s="21"/>
      <c r="EB653" s="21"/>
      <c r="EC653" s="21"/>
      <c r="ED653" s="21"/>
      <c r="EE653" s="21"/>
      <c r="EF653" s="21"/>
      <c r="EG653" s="21"/>
      <c r="EH653" s="21"/>
      <c r="EI653" s="21"/>
      <c r="EJ653" s="21"/>
      <c r="EK653" s="21"/>
      <c r="EL653" s="21"/>
      <c r="EM653" s="21"/>
      <c r="EN653" s="21"/>
      <c r="EO653" s="21"/>
      <c r="EP653" s="21"/>
      <c r="EQ653" s="21"/>
      <c r="ER653" s="21"/>
      <c r="ES653" s="21"/>
      <c r="ET653" s="21"/>
      <c r="EU653" s="21"/>
      <c r="EV653" s="21"/>
      <c r="EW653" s="21"/>
      <c r="EX653" s="21"/>
      <c r="EY653" s="21"/>
      <c r="EZ653" s="21"/>
      <c r="FA653" s="21"/>
      <c r="FB653"/>
      <c r="FC653"/>
    </row>
    <row r="654" spans="6:159" x14ac:dyDescent="0.25">
      <c r="F654" s="21"/>
      <c r="H654" s="21"/>
      <c r="J654" s="21"/>
      <c r="L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  <c r="DA654" s="21"/>
      <c r="DB654" s="21"/>
      <c r="DC654" s="21"/>
      <c r="DD654" s="21"/>
      <c r="DE654" s="21"/>
      <c r="DF654" s="21"/>
      <c r="DG654" s="21"/>
      <c r="DH654" s="21"/>
      <c r="DI654" s="21"/>
      <c r="DJ654" s="21"/>
      <c r="DK654" s="21"/>
      <c r="DL654" s="21"/>
      <c r="DM654" s="21"/>
      <c r="DN654" s="21"/>
      <c r="DO654" s="21"/>
      <c r="DP654" s="21"/>
      <c r="DQ654" s="21"/>
      <c r="DR654" s="21"/>
      <c r="DS654" s="21"/>
      <c r="DT654" s="21"/>
      <c r="DU654" s="21"/>
      <c r="DV654" s="21"/>
      <c r="DW654" s="21"/>
      <c r="DX654" s="21"/>
      <c r="DY654" s="21"/>
      <c r="DZ654" s="21"/>
      <c r="EA654" s="21"/>
      <c r="EB654" s="21"/>
      <c r="EC654" s="21"/>
      <c r="ED654" s="21"/>
      <c r="EE654" s="21"/>
      <c r="EF654" s="21"/>
      <c r="EG654" s="21"/>
      <c r="EH654" s="21"/>
      <c r="EI654" s="21"/>
      <c r="EJ654" s="21"/>
      <c r="EK654" s="21"/>
      <c r="EL654" s="21"/>
      <c r="EM654" s="21"/>
      <c r="EN654" s="21"/>
      <c r="EO654" s="21"/>
      <c r="EP654" s="21"/>
      <c r="EQ654" s="21"/>
      <c r="ER654" s="21"/>
      <c r="ES654" s="21"/>
      <c r="ET654" s="21"/>
      <c r="EU654" s="21"/>
      <c r="EV654" s="21"/>
      <c r="EW654" s="21"/>
      <c r="EX654" s="21"/>
      <c r="EY654" s="21"/>
      <c r="EZ654" s="21"/>
      <c r="FA654" s="21"/>
      <c r="FB654"/>
      <c r="FC654"/>
    </row>
    <row r="655" spans="6:159" x14ac:dyDescent="0.25">
      <c r="F655" s="21"/>
      <c r="H655" s="21"/>
      <c r="J655" s="21"/>
      <c r="L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  <c r="DA655" s="21"/>
      <c r="DB655" s="21"/>
      <c r="DC655" s="21"/>
      <c r="DD655" s="21"/>
      <c r="DE655" s="21"/>
      <c r="DF655" s="21"/>
      <c r="DG655" s="21"/>
      <c r="DH655" s="21"/>
      <c r="DI655" s="21"/>
      <c r="DJ655" s="21"/>
      <c r="DK655" s="21"/>
      <c r="DL655" s="21"/>
      <c r="DM655" s="21"/>
      <c r="DN655" s="21"/>
      <c r="DO655" s="21"/>
      <c r="DP655" s="21"/>
      <c r="DQ655" s="21"/>
      <c r="DR655" s="21"/>
      <c r="DS655" s="21"/>
      <c r="DT655" s="21"/>
      <c r="DU655" s="21"/>
      <c r="DV655" s="21"/>
      <c r="DW655" s="21"/>
      <c r="DX655" s="21"/>
      <c r="DY655" s="21"/>
      <c r="DZ655" s="21"/>
      <c r="EA655" s="21"/>
      <c r="EB655" s="21"/>
      <c r="EC655" s="21"/>
      <c r="ED655" s="21"/>
      <c r="EE655" s="21"/>
      <c r="EF655" s="21"/>
      <c r="EG655" s="21"/>
      <c r="EH655" s="21"/>
      <c r="EI655" s="21"/>
      <c r="EJ655" s="21"/>
      <c r="EK655" s="21"/>
      <c r="EL655" s="21"/>
      <c r="EM655" s="21"/>
      <c r="EN655" s="21"/>
      <c r="EO655" s="21"/>
      <c r="EP655" s="21"/>
      <c r="EQ655" s="21"/>
      <c r="ER655" s="21"/>
      <c r="ES655" s="21"/>
      <c r="ET655" s="21"/>
      <c r="EU655" s="21"/>
      <c r="EV655" s="21"/>
      <c r="EW655" s="21"/>
      <c r="EX655" s="21"/>
      <c r="EY655" s="21"/>
      <c r="EZ655" s="21"/>
      <c r="FA655" s="21"/>
      <c r="FB655"/>
      <c r="FC655"/>
    </row>
    <row r="656" spans="6:159" x14ac:dyDescent="0.25">
      <c r="F656" s="21"/>
      <c r="H656" s="21"/>
      <c r="J656" s="21"/>
      <c r="L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1"/>
      <c r="EB656" s="21"/>
      <c r="EC656" s="21"/>
      <c r="ED656" s="21"/>
      <c r="EE656" s="21"/>
      <c r="EF656" s="21"/>
      <c r="EG656" s="21"/>
      <c r="EH656" s="21"/>
      <c r="EI656" s="21"/>
      <c r="EJ656" s="21"/>
      <c r="EK656" s="21"/>
      <c r="EL656" s="21"/>
      <c r="EM656" s="21"/>
      <c r="EN656" s="21"/>
      <c r="EO656" s="21"/>
      <c r="EP656" s="21"/>
      <c r="EQ656" s="21"/>
      <c r="ER656" s="21"/>
      <c r="ES656" s="21"/>
      <c r="ET656" s="21"/>
      <c r="EU656" s="21"/>
      <c r="EV656" s="21"/>
      <c r="EW656" s="21"/>
      <c r="EX656" s="21"/>
      <c r="EY656" s="21"/>
      <c r="EZ656" s="21"/>
      <c r="FA656" s="21"/>
      <c r="FB656"/>
      <c r="FC656"/>
    </row>
    <row r="657" spans="6:159" x14ac:dyDescent="0.25">
      <c r="F657" s="21"/>
      <c r="H657" s="21"/>
      <c r="J657" s="21"/>
      <c r="L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  <c r="DQ657" s="21"/>
      <c r="DR657" s="21"/>
      <c r="DS657" s="21"/>
      <c r="DT657" s="21"/>
      <c r="DU657" s="21"/>
      <c r="DV657" s="21"/>
      <c r="DW657" s="21"/>
      <c r="DX657" s="21"/>
      <c r="DY657" s="21"/>
      <c r="DZ657" s="21"/>
      <c r="EA657" s="21"/>
      <c r="EB657" s="21"/>
      <c r="EC657" s="21"/>
      <c r="ED657" s="21"/>
      <c r="EE657" s="21"/>
      <c r="EF657" s="21"/>
      <c r="EG657" s="21"/>
      <c r="EH657" s="21"/>
      <c r="EI657" s="21"/>
      <c r="EJ657" s="21"/>
      <c r="EK657" s="21"/>
      <c r="EL657" s="21"/>
      <c r="EM657" s="21"/>
      <c r="EN657" s="21"/>
      <c r="EO657" s="21"/>
      <c r="EP657" s="21"/>
      <c r="EQ657" s="21"/>
      <c r="ER657" s="21"/>
      <c r="ES657" s="21"/>
      <c r="ET657" s="21"/>
      <c r="EU657" s="21"/>
      <c r="EV657" s="21"/>
      <c r="EW657" s="21"/>
      <c r="EX657" s="21"/>
      <c r="EY657" s="21"/>
      <c r="EZ657" s="21"/>
      <c r="FA657" s="21"/>
      <c r="FB657"/>
      <c r="FC657"/>
    </row>
    <row r="658" spans="6:159" x14ac:dyDescent="0.25">
      <c r="F658" s="21"/>
      <c r="H658" s="21"/>
      <c r="J658" s="21"/>
      <c r="L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  <c r="DA658" s="21"/>
      <c r="DB658" s="21"/>
      <c r="DC658" s="21"/>
      <c r="DD658" s="21"/>
      <c r="DE658" s="21"/>
      <c r="DF658" s="21"/>
      <c r="DG658" s="21"/>
      <c r="DH658" s="21"/>
      <c r="DI658" s="21"/>
      <c r="DJ658" s="21"/>
      <c r="DK658" s="21"/>
      <c r="DL658" s="21"/>
      <c r="DM658" s="21"/>
      <c r="DN658" s="21"/>
      <c r="DO658" s="21"/>
      <c r="DP658" s="21"/>
      <c r="DQ658" s="21"/>
      <c r="DR658" s="21"/>
      <c r="DS658" s="21"/>
      <c r="DT658" s="21"/>
      <c r="DU658" s="21"/>
      <c r="DV658" s="21"/>
      <c r="DW658" s="21"/>
      <c r="DX658" s="21"/>
      <c r="DY658" s="21"/>
      <c r="DZ658" s="21"/>
      <c r="EA658" s="21"/>
      <c r="EB658" s="21"/>
      <c r="EC658" s="21"/>
      <c r="ED658" s="21"/>
      <c r="EE658" s="21"/>
      <c r="EF658" s="21"/>
      <c r="EG658" s="21"/>
      <c r="EH658" s="21"/>
      <c r="EI658" s="21"/>
      <c r="EJ658" s="21"/>
      <c r="EK658" s="21"/>
      <c r="EL658" s="21"/>
      <c r="EM658" s="21"/>
      <c r="EN658" s="21"/>
      <c r="EO658" s="21"/>
      <c r="EP658" s="21"/>
      <c r="EQ658" s="21"/>
      <c r="ER658" s="21"/>
      <c r="ES658" s="21"/>
      <c r="ET658" s="21"/>
      <c r="EU658" s="21"/>
      <c r="EV658" s="21"/>
      <c r="EW658" s="21"/>
      <c r="EX658" s="21"/>
      <c r="EY658" s="21"/>
      <c r="EZ658" s="21"/>
      <c r="FA658" s="21"/>
      <c r="FB658"/>
      <c r="FC658"/>
    </row>
    <row r="659" spans="6:159" x14ac:dyDescent="0.25">
      <c r="F659" s="21"/>
      <c r="H659" s="21"/>
      <c r="J659" s="21"/>
      <c r="L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  <c r="DA659" s="21"/>
      <c r="DB659" s="21"/>
      <c r="DC659" s="21"/>
      <c r="DD659" s="21"/>
      <c r="DE659" s="21"/>
      <c r="DF659" s="21"/>
      <c r="DG659" s="21"/>
      <c r="DH659" s="21"/>
      <c r="DI659" s="21"/>
      <c r="DJ659" s="21"/>
      <c r="DK659" s="21"/>
      <c r="DL659" s="21"/>
      <c r="DM659" s="21"/>
      <c r="DN659" s="21"/>
      <c r="DO659" s="21"/>
      <c r="DP659" s="21"/>
      <c r="DQ659" s="21"/>
      <c r="DR659" s="21"/>
      <c r="DS659" s="21"/>
      <c r="DT659" s="21"/>
      <c r="DU659" s="21"/>
      <c r="DV659" s="21"/>
      <c r="DW659" s="21"/>
      <c r="DX659" s="21"/>
      <c r="DY659" s="21"/>
      <c r="DZ659" s="21"/>
      <c r="EA659" s="21"/>
      <c r="EB659" s="21"/>
      <c r="EC659" s="21"/>
      <c r="ED659" s="21"/>
      <c r="EE659" s="21"/>
      <c r="EF659" s="21"/>
      <c r="EG659" s="21"/>
      <c r="EH659" s="21"/>
      <c r="EI659" s="21"/>
      <c r="EJ659" s="21"/>
      <c r="EK659" s="21"/>
      <c r="EL659" s="21"/>
      <c r="EM659" s="21"/>
      <c r="EN659" s="21"/>
      <c r="EO659" s="21"/>
      <c r="EP659" s="21"/>
      <c r="EQ659" s="21"/>
      <c r="ER659" s="21"/>
      <c r="ES659" s="21"/>
      <c r="ET659" s="21"/>
      <c r="EU659" s="21"/>
      <c r="EV659" s="21"/>
      <c r="EW659" s="21"/>
      <c r="EX659" s="21"/>
      <c r="EY659" s="21"/>
      <c r="EZ659" s="21"/>
      <c r="FA659" s="21"/>
      <c r="FB659"/>
      <c r="FC659"/>
    </row>
    <row r="660" spans="6:159" x14ac:dyDescent="0.25">
      <c r="F660" s="21"/>
      <c r="H660" s="21"/>
      <c r="J660" s="21"/>
      <c r="L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  <c r="DA660" s="21"/>
      <c r="DB660" s="21"/>
      <c r="DC660" s="21"/>
      <c r="DD660" s="21"/>
      <c r="DE660" s="21"/>
      <c r="DF660" s="21"/>
      <c r="DG660" s="21"/>
      <c r="DH660" s="21"/>
      <c r="DI660" s="21"/>
      <c r="DJ660" s="21"/>
      <c r="DK660" s="21"/>
      <c r="DL660" s="21"/>
      <c r="DM660" s="21"/>
      <c r="DN660" s="21"/>
      <c r="DO660" s="21"/>
      <c r="DP660" s="21"/>
      <c r="DQ660" s="21"/>
      <c r="DR660" s="21"/>
      <c r="DS660" s="21"/>
      <c r="DT660" s="21"/>
      <c r="DU660" s="21"/>
      <c r="DV660" s="21"/>
      <c r="DW660" s="21"/>
      <c r="DX660" s="21"/>
      <c r="DY660" s="21"/>
      <c r="DZ660" s="21"/>
      <c r="EA660" s="21"/>
      <c r="EB660" s="21"/>
      <c r="EC660" s="21"/>
      <c r="ED660" s="21"/>
      <c r="EE660" s="21"/>
      <c r="EF660" s="21"/>
      <c r="EG660" s="21"/>
      <c r="EH660" s="21"/>
      <c r="EI660" s="21"/>
      <c r="EJ660" s="21"/>
      <c r="EK660" s="21"/>
      <c r="EL660" s="21"/>
      <c r="EM660" s="21"/>
      <c r="EN660" s="21"/>
      <c r="EO660" s="21"/>
      <c r="EP660" s="21"/>
      <c r="EQ660" s="21"/>
      <c r="ER660" s="21"/>
      <c r="ES660" s="21"/>
      <c r="ET660" s="21"/>
      <c r="EU660" s="21"/>
      <c r="EV660" s="21"/>
      <c r="EW660" s="21"/>
      <c r="EX660" s="21"/>
      <c r="EY660" s="21"/>
      <c r="EZ660" s="21"/>
      <c r="FA660" s="21"/>
      <c r="FB660"/>
      <c r="FC660"/>
    </row>
    <row r="661" spans="6:159" x14ac:dyDescent="0.25">
      <c r="F661" s="21"/>
      <c r="H661" s="21"/>
      <c r="J661" s="21"/>
      <c r="L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  <c r="DA661" s="21"/>
      <c r="DB661" s="21"/>
      <c r="DC661" s="21"/>
      <c r="DD661" s="21"/>
      <c r="DE661" s="21"/>
      <c r="DF661" s="21"/>
      <c r="DG661" s="21"/>
      <c r="DH661" s="21"/>
      <c r="DI661" s="21"/>
      <c r="DJ661" s="21"/>
      <c r="DK661" s="21"/>
      <c r="DL661" s="21"/>
      <c r="DM661" s="21"/>
      <c r="DN661" s="21"/>
      <c r="DO661" s="21"/>
      <c r="DP661" s="21"/>
      <c r="DQ661" s="21"/>
      <c r="DR661" s="21"/>
      <c r="DS661" s="21"/>
      <c r="DT661" s="21"/>
      <c r="DU661" s="21"/>
      <c r="DV661" s="21"/>
      <c r="DW661" s="21"/>
      <c r="DX661" s="21"/>
      <c r="DY661" s="21"/>
      <c r="DZ661" s="21"/>
      <c r="EA661" s="21"/>
      <c r="EB661" s="21"/>
      <c r="EC661" s="21"/>
      <c r="ED661" s="21"/>
      <c r="EE661" s="21"/>
      <c r="EF661" s="21"/>
      <c r="EG661" s="21"/>
      <c r="EH661" s="21"/>
      <c r="EI661" s="21"/>
      <c r="EJ661" s="21"/>
      <c r="EK661" s="21"/>
      <c r="EL661" s="21"/>
      <c r="EM661" s="21"/>
      <c r="EN661" s="21"/>
      <c r="EO661" s="21"/>
      <c r="EP661" s="21"/>
      <c r="EQ661" s="21"/>
      <c r="ER661" s="21"/>
      <c r="ES661" s="21"/>
      <c r="ET661" s="21"/>
      <c r="EU661" s="21"/>
      <c r="EV661" s="21"/>
      <c r="EW661" s="21"/>
      <c r="EX661" s="21"/>
      <c r="EY661" s="21"/>
      <c r="EZ661" s="21"/>
      <c r="FA661" s="21"/>
      <c r="FB661"/>
      <c r="FC661"/>
    </row>
    <row r="662" spans="6:159" x14ac:dyDescent="0.25">
      <c r="F662" s="21"/>
      <c r="H662" s="21"/>
      <c r="J662" s="21"/>
      <c r="L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  <c r="DA662" s="21"/>
      <c r="DB662" s="21"/>
      <c r="DC662" s="21"/>
      <c r="DD662" s="21"/>
      <c r="DE662" s="21"/>
      <c r="DF662" s="21"/>
      <c r="DG662" s="21"/>
      <c r="DH662" s="21"/>
      <c r="DI662" s="21"/>
      <c r="DJ662" s="21"/>
      <c r="DK662" s="21"/>
      <c r="DL662" s="21"/>
      <c r="DM662" s="21"/>
      <c r="DN662" s="21"/>
      <c r="DO662" s="21"/>
      <c r="DP662" s="21"/>
      <c r="DQ662" s="21"/>
      <c r="DR662" s="21"/>
      <c r="DS662" s="21"/>
      <c r="DT662" s="21"/>
      <c r="DU662" s="21"/>
      <c r="DV662" s="21"/>
      <c r="DW662" s="21"/>
      <c r="DX662" s="21"/>
      <c r="DY662" s="21"/>
      <c r="DZ662" s="21"/>
      <c r="EA662" s="21"/>
      <c r="EB662" s="21"/>
      <c r="EC662" s="21"/>
      <c r="ED662" s="21"/>
      <c r="EE662" s="21"/>
      <c r="EF662" s="21"/>
      <c r="EG662" s="21"/>
      <c r="EH662" s="21"/>
      <c r="EI662" s="21"/>
      <c r="EJ662" s="21"/>
      <c r="EK662" s="21"/>
      <c r="EL662" s="21"/>
      <c r="EM662" s="21"/>
      <c r="EN662" s="21"/>
      <c r="EO662" s="21"/>
      <c r="EP662" s="21"/>
      <c r="EQ662" s="21"/>
      <c r="ER662" s="21"/>
      <c r="ES662" s="21"/>
      <c r="ET662" s="21"/>
      <c r="EU662" s="21"/>
      <c r="EV662" s="21"/>
      <c r="EW662" s="21"/>
      <c r="EX662" s="21"/>
      <c r="EY662" s="21"/>
      <c r="EZ662" s="21"/>
      <c r="FA662" s="21"/>
      <c r="FB662"/>
      <c r="FC662"/>
    </row>
    <row r="663" spans="6:159" x14ac:dyDescent="0.25">
      <c r="F663" s="21"/>
      <c r="H663" s="21"/>
      <c r="J663" s="21"/>
      <c r="L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  <c r="CX663" s="21"/>
      <c r="CY663" s="21"/>
      <c r="CZ663" s="21"/>
      <c r="DA663" s="21"/>
      <c r="DB663" s="21"/>
      <c r="DC663" s="21"/>
      <c r="DD663" s="21"/>
      <c r="DE663" s="21"/>
      <c r="DF663" s="21"/>
      <c r="DG663" s="21"/>
      <c r="DH663" s="21"/>
      <c r="DI663" s="21"/>
      <c r="DJ663" s="21"/>
      <c r="DK663" s="21"/>
      <c r="DL663" s="21"/>
      <c r="DM663" s="21"/>
      <c r="DN663" s="21"/>
      <c r="DO663" s="21"/>
      <c r="DP663" s="21"/>
      <c r="DQ663" s="21"/>
      <c r="DR663" s="21"/>
      <c r="DS663" s="21"/>
      <c r="DT663" s="21"/>
      <c r="DU663" s="21"/>
      <c r="DV663" s="21"/>
      <c r="DW663" s="21"/>
      <c r="DX663" s="21"/>
      <c r="DY663" s="21"/>
      <c r="DZ663" s="21"/>
      <c r="EA663" s="21"/>
      <c r="EB663" s="21"/>
      <c r="EC663" s="21"/>
      <c r="ED663" s="21"/>
      <c r="EE663" s="21"/>
      <c r="EF663" s="21"/>
      <c r="EG663" s="21"/>
      <c r="EH663" s="21"/>
      <c r="EI663" s="21"/>
      <c r="EJ663" s="21"/>
      <c r="EK663" s="21"/>
      <c r="EL663" s="21"/>
      <c r="EM663" s="21"/>
      <c r="EN663" s="21"/>
      <c r="EO663" s="21"/>
      <c r="EP663" s="21"/>
      <c r="EQ663" s="21"/>
      <c r="ER663" s="21"/>
      <c r="ES663" s="21"/>
      <c r="ET663" s="21"/>
      <c r="EU663" s="21"/>
      <c r="EV663" s="21"/>
      <c r="EW663" s="21"/>
      <c r="EX663" s="21"/>
      <c r="EY663" s="21"/>
      <c r="EZ663" s="21"/>
      <c r="FA663" s="21"/>
      <c r="FB663"/>
      <c r="FC663"/>
    </row>
    <row r="664" spans="6:159" x14ac:dyDescent="0.25">
      <c r="F664" s="21"/>
      <c r="H664" s="21"/>
      <c r="J664" s="21"/>
      <c r="L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  <c r="DA664" s="21"/>
      <c r="DB664" s="21"/>
      <c r="DC664" s="21"/>
      <c r="DD664" s="21"/>
      <c r="DE664" s="21"/>
      <c r="DF664" s="21"/>
      <c r="DG664" s="21"/>
      <c r="DH664" s="21"/>
      <c r="DI664" s="21"/>
      <c r="DJ664" s="21"/>
      <c r="DK664" s="21"/>
      <c r="DL664" s="21"/>
      <c r="DM664" s="21"/>
      <c r="DN664" s="21"/>
      <c r="DO664" s="21"/>
      <c r="DP664" s="21"/>
      <c r="DQ664" s="21"/>
      <c r="DR664" s="21"/>
      <c r="DS664" s="21"/>
      <c r="DT664" s="21"/>
      <c r="DU664" s="21"/>
      <c r="DV664" s="21"/>
      <c r="DW664" s="21"/>
      <c r="DX664" s="21"/>
      <c r="DY664" s="21"/>
      <c r="DZ664" s="21"/>
      <c r="EA664" s="21"/>
      <c r="EB664" s="21"/>
      <c r="EC664" s="21"/>
      <c r="ED664" s="21"/>
      <c r="EE664" s="21"/>
      <c r="EF664" s="21"/>
      <c r="EG664" s="21"/>
      <c r="EH664" s="21"/>
      <c r="EI664" s="21"/>
      <c r="EJ664" s="21"/>
      <c r="EK664" s="21"/>
      <c r="EL664" s="21"/>
      <c r="EM664" s="21"/>
      <c r="EN664" s="21"/>
      <c r="EO664" s="21"/>
      <c r="EP664" s="21"/>
      <c r="EQ664" s="21"/>
      <c r="ER664" s="21"/>
      <c r="ES664" s="21"/>
      <c r="ET664" s="21"/>
      <c r="EU664" s="21"/>
      <c r="EV664" s="21"/>
      <c r="EW664" s="21"/>
      <c r="EX664" s="21"/>
      <c r="EY664" s="21"/>
      <c r="EZ664" s="21"/>
      <c r="FA664" s="21"/>
      <c r="FB664"/>
      <c r="FC664"/>
    </row>
    <row r="665" spans="6:159" x14ac:dyDescent="0.25">
      <c r="F665" s="21"/>
      <c r="H665" s="21"/>
      <c r="J665" s="21"/>
      <c r="L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  <c r="CX665" s="21"/>
      <c r="CY665" s="21"/>
      <c r="CZ665" s="21"/>
      <c r="DA665" s="21"/>
      <c r="DB665" s="21"/>
      <c r="DC665" s="21"/>
      <c r="DD665" s="21"/>
      <c r="DE665" s="21"/>
      <c r="DF665" s="21"/>
      <c r="DG665" s="21"/>
      <c r="DH665" s="21"/>
      <c r="DI665" s="21"/>
      <c r="DJ665" s="21"/>
      <c r="DK665" s="21"/>
      <c r="DL665" s="21"/>
      <c r="DM665" s="21"/>
      <c r="DN665" s="21"/>
      <c r="DO665" s="21"/>
      <c r="DP665" s="21"/>
      <c r="DQ665" s="21"/>
      <c r="DR665" s="21"/>
      <c r="DS665" s="21"/>
      <c r="DT665" s="21"/>
      <c r="DU665" s="21"/>
      <c r="DV665" s="21"/>
      <c r="DW665" s="21"/>
      <c r="DX665" s="21"/>
      <c r="DY665" s="21"/>
      <c r="DZ665" s="21"/>
      <c r="EA665" s="21"/>
      <c r="EB665" s="21"/>
      <c r="EC665" s="21"/>
      <c r="ED665" s="21"/>
      <c r="EE665" s="21"/>
      <c r="EF665" s="21"/>
      <c r="EG665" s="21"/>
      <c r="EH665" s="21"/>
      <c r="EI665" s="21"/>
      <c r="EJ665" s="21"/>
      <c r="EK665" s="21"/>
      <c r="EL665" s="21"/>
      <c r="EM665" s="21"/>
      <c r="EN665" s="21"/>
      <c r="EO665" s="21"/>
      <c r="EP665" s="21"/>
      <c r="EQ665" s="21"/>
      <c r="ER665" s="21"/>
      <c r="ES665" s="21"/>
      <c r="ET665" s="21"/>
      <c r="EU665" s="21"/>
      <c r="EV665" s="21"/>
      <c r="EW665" s="21"/>
      <c r="EX665" s="21"/>
      <c r="EY665" s="21"/>
      <c r="EZ665" s="21"/>
      <c r="FA665" s="21"/>
      <c r="FB665"/>
      <c r="FC665"/>
    </row>
    <row r="666" spans="6:159" x14ac:dyDescent="0.25">
      <c r="F666" s="21"/>
      <c r="H666" s="21"/>
      <c r="J666" s="21"/>
      <c r="L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  <c r="DA666" s="21"/>
      <c r="DB666" s="21"/>
      <c r="DC666" s="21"/>
      <c r="DD666" s="21"/>
      <c r="DE666" s="21"/>
      <c r="DF666" s="21"/>
      <c r="DG666" s="21"/>
      <c r="DH666" s="21"/>
      <c r="DI666" s="21"/>
      <c r="DJ666" s="21"/>
      <c r="DK666" s="21"/>
      <c r="DL666" s="21"/>
      <c r="DM666" s="21"/>
      <c r="DN666" s="21"/>
      <c r="DO666" s="21"/>
      <c r="DP666" s="21"/>
      <c r="DQ666" s="21"/>
      <c r="DR666" s="21"/>
      <c r="DS666" s="21"/>
      <c r="DT666" s="21"/>
      <c r="DU666" s="21"/>
      <c r="DV666" s="21"/>
      <c r="DW666" s="21"/>
      <c r="DX666" s="21"/>
      <c r="DY666" s="21"/>
      <c r="DZ666" s="21"/>
      <c r="EA666" s="21"/>
      <c r="EB666" s="21"/>
      <c r="EC666" s="21"/>
      <c r="ED666" s="21"/>
      <c r="EE666" s="21"/>
      <c r="EF666" s="21"/>
      <c r="EG666" s="21"/>
      <c r="EH666" s="21"/>
      <c r="EI666" s="21"/>
      <c r="EJ666" s="21"/>
      <c r="EK666" s="21"/>
      <c r="EL666" s="21"/>
      <c r="EM666" s="21"/>
      <c r="EN666" s="21"/>
      <c r="EO666" s="21"/>
      <c r="EP666" s="21"/>
      <c r="EQ666" s="21"/>
      <c r="ER666" s="21"/>
      <c r="ES666" s="21"/>
      <c r="ET666" s="21"/>
      <c r="EU666" s="21"/>
      <c r="EV666" s="21"/>
      <c r="EW666" s="21"/>
      <c r="EX666" s="21"/>
      <c r="EY666" s="21"/>
      <c r="EZ666" s="21"/>
      <c r="FA666" s="21"/>
      <c r="FB666"/>
      <c r="FC666"/>
    </row>
    <row r="667" spans="6:159" x14ac:dyDescent="0.25">
      <c r="F667" s="21"/>
      <c r="H667" s="21"/>
      <c r="J667" s="21"/>
      <c r="L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  <c r="DA667" s="21"/>
      <c r="DB667" s="21"/>
      <c r="DC667" s="21"/>
      <c r="DD667" s="21"/>
      <c r="DE667" s="21"/>
      <c r="DF667" s="21"/>
      <c r="DG667" s="21"/>
      <c r="DH667" s="21"/>
      <c r="DI667" s="21"/>
      <c r="DJ667" s="21"/>
      <c r="DK667" s="21"/>
      <c r="DL667" s="21"/>
      <c r="DM667" s="21"/>
      <c r="DN667" s="21"/>
      <c r="DO667" s="21"/>
      <c r="DP667" s="21"/>
      <c r="DQ667" s="21"/>
      <c r="DR667" s="21"/>
      <c r="DS667" s="21"/>
      <c r="DT667" s="21"/>
      <c r="DU667" s="21"/>
      <c r="DV667" s="21"/>
      <c r="DW667" s="21"/>
      <c r="DX667" s="21"/>
      <c r="DY667" s="21"/>
      <c r="DZ667" s="21"/>
      <c r="EA667" s="21"/>
      <c r="EB667" s="21"/>
      <c r="EC667" s="21"/>
      <c r="ED667" s="21"/>
      <c r="EE667" s="21"/>
      <c r="EF667" s="21"/>
      <c r="EG667" s="21"/>
      <c r="EH667" s="21"/>
      <c r="EI667" s="21"/>
      <c r="EJ667" s="21"/>
      <c r="EK667" s="21"/>
      <c r="EL667" s="21"/>
      <c r="EM667" s="21"/>
      <c r="EN667" s="21"/>
      <c r="EO667" s="21"/>
      <c r="EP667" s="21"/>
      <c r="EQ667" s="21"/>
      <c r="ER667" s="21"/>
      <c r="ES667" s="21"/>
      <c r="ET667" s="21"/>
      <c r="EU667" s="21"/>
      <c r="EV667" s="21"/>
      <c r="EW667" s="21"/>
      <c r="EX667" s="21"/>
      <c r="EY667" s="21"/>
      <c r="EZ667" s="21"/>
      <c r="FA667" s="21"/>
      <c r="FB667"/>
      <c r="FC667"/>
    </row>
    <row r="668" spans="6:159" x14ac:dyDescent="0.25">
      <c r="F668" s="21"/>
      <c r="H668" s="21"/>
      <c r="J668" s="21"/>
      <c r="L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  <c r="DA668" s="21"/>
      <c r="DB668" s="21"/>
      <c r="DC668" s="21"/>
      <c r="DD668" s="21"/>
      <c r="DE668" s="21"/>
      <c r="DF668" s="21"/>
      <c r="DG668" s="21"/>
      <c r="DH668" s="21"/>
      <c r="DI668" s="21"/>
      <c r="DJ668" s="21"/>
      <c r="DK668" s="21"/>
      <c r="DL668" s="21"/>
      <c r="DM668" s="21"/>
      <c r="DN668" s="21"/>
      <c r="DO668" s="21"/>
      <c r="DP668" s="21"/>
      <c r="DQ668" s="21"/>
      <c r="DR668" s="21"/>
      <c r="DS668" s="21"/>
      <c r="DT668" s="21"/>
      <c r="DU668" s="21"/>
      <c r="DV668" s="21"/>
      <c r="DW668" s="21"/>
      <c r="DX668" s="21"/>
      <c r="DY668" s="21"/>
      <c r="DZ668" s="21"/>
      <c r="EA668" s="21"/>
      <c r="EB668" s="21"/>
      <c r="EC668" s="21"/>
      <c r="ED668" s="21"/>
      <c r="EE668" s="21"/>
      <c r="EF668" s="21"/>
      <c r="EG668" s="21"/>
      <c r="EH668" s="21"/>
      <c r="EI668" s="21"/>
      <c r="EJ668" s="21"/>
      <c r="EK668" s="21"/>
      <c r="EL668" s="21"/>
      <c r="EM668" s="21"/>
      <c r="EN668" s="21"/>
      <c r="EO668" s="21"/>
      <c r="EP668" s="21"/>
      <c r="EQ668" s="21"/>
      <c r="ER668" s="21"/>
      <c r="ES668" s="21"/>
      <c r="ET668" s="21"/>
      <c r="EU668" s="21"/>
      <c r="EV668" s="21"/>
      <c r="EW668" s="21"/>
      <c r="EX668" s="21"/>
      <c r="EY668" s="21"/>
      <c r="EZ668" s="21"/>
      <c r="FA668" s="21"/>
      <c r="FB668"/>
      <c r="FC668"/>
    </row>
    <row r="669" spans="6:159" x14ac:dyDescent="0.25">
      <c r="F669" s="21"/>
      <c r="H669" s="21"/>
      <c r="J669" s="21"/>
      <c r="L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  <c r="DA669" s="21"/>
      <c r="DB669" s="21"/>
      <c r="DC669" s="21"/>
      <c r="DD669" s="21"/>
      <c r="DE669" s="21"/>
      <c r="DF669" s="21"/>
      <c r="DG669" s="21"/>
      <c r="DH669" s="21"/>
      <c r="DI669" s="21"/>
      <c r="DJ669" s="21"/>
      <c r="DK669" s="21"/>
      <c r="DL669" s="21"/>
      <c r="DM669" s="21"/>
      <c r="DN669" s="21"/>
      <c r="DO669" s="21"/>
      <c r="DP669" s="21"/>
      <c r="DQ669" s="21"/>
      <c r="DR669" s="21"/>
      <c r="DS669" s="21"/>
      <c r="DT669" s="21"/>
      <c r="DU669" s="21"/>
      <c r="DV669" s="21"/>
      <c r="DW669" s="21"/>
      <c r="DX669" s="21"/>
      <c r="DY669" s="21"/>
      <c r="DZ669" s="21"/>
      <c r="EA669" s="21"/>
      <c r="EB669" s="21"/>
      <c r="EC669" s="21"/>
      <c r="ED669" s="21"/>
      <c r="EE669" s="21"/>
      <c r="EF669" s="21"/>
      <c r="EG669" s="21"/>
      <c r="EH669" s="21"/>
      <c r="EI669" s="21"/>
      <c r="EJ669" s="21"/>
      <c r="EK669" s="21"/>
      <c r="EL669" s="21"/>
      <c r="EM669" s="21"/>
      <c r="EN669" s="21"/>
      <c r="EO669" s="21"/>
      <c r="EP669" s="21"/>
      <c r="EQ669" s="21"/>
      <c r="ER669" s="21"/>
      <c r="ES669" s="21"/>
      <c r="ET669" s="21"/>
      <c r="EU669" s="21"/>
      <c r="EV669" s="21"/>
      <c r="EW669" s="21"/>
      <c r="EX669" s="21"/>
      <c r="EY669" s="21"/>
      <c r="EZ669" s="21"/>
      <c r="FA669" s="21"/>
      <c r="FB669"/>
      <c r="FC669"/>
    </row>
    <row r="670" spans="6:159" x14ac:dyDescent="0.25">
      <c r="F670" s="21"/>
      <c r="H670" s="21"/>
      <c r="J670" s="21"/>
      <c r="L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  <c r="DA670" s="21"/>
      <c r="DB670" s="21"/>
      <c r="DC670" s="21"/>
      <c r="DD670" s="21"/>
      <c r="DE670" s="21"/>
      <c r="DF670" s="21"/>
      <c r="DG670" s="21"/>
      <c r="DH670" s="21"/>
      <c r="DI670" s="21"/>
      <c r="DJ670" s="21"/>
      <c r="DK670" s="21"/>
      <c r="DL670" s="21"/>
      <c r="DM670" s="21"/>
      <c r="DN670" s="21"/>
      <c r="DO670" s="21"/>
      <c r="DP670" s="21"/>
      <c r="DQ670" s="21"/>
      <c r="DR670" s="21"/>
      <c r="DS670" s="21"/>
      <c r="DT670" s="21"/>
      <c r="DU670" s="21"/>
      <c r="DV670" s="21"/>
      <c r="DW670" s="21"/>
      <c r="DX670" s="21"/>
      <c r="DY670" s="21"/>
      <c r="DZ670" s="21"/>
      <c r="EA670" s="21"/>
      <c r="EB670" s="21"/>
      <c r="EC670" s="21"/>
      <c r="ED670" s="21"/>
      <c r="EE670" s="21"/>
      <c r="EF670" s="21"/>
      <c r="EG670" s="21"/>
      <c r="EH670" s="21"/>
      <c r="EI670" s="21"/>
      <c r="EJ670" s="21"/>
      <c r="EK670" s="21"/>
      <c r="EL670" s="21"/>
      <c r="EM670" s="21"/>
      <c r="EN670" s="21"/>
      <c r="EO670" s="21"/>
      <c r="EP670" s="21"/>
      <c r="EQ670" s="21"/>
      <c r="ER670" s="21"/>
      <c r="ES670" s="21"/>
      <c r="ET670" s="21"/>
      <c r="EU670" s="21"/>
      <c r="EV670" s="21"/>
      <c r="EW670" s="21"/>
      <c r="EX670" s="21"/>
      <c r="EY670" s="21"/>
      <c r="EZ670" s="21"/>
      <c r="FA670" s="21"/>
      <c r="FB670"/>
      <c r="FC670"/>
    </row>
    <row r="671" spans="6:159" x14ac:dyDescent="0.25">
      <c r="F671" s="21"/>
      <c r="H671" s="21"/>
      <c r="J671" s="21"/>
      <c r="L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  <c r="CX671" s="21"/>
      <c r="CY671" s="21"/>
      <c r="CZ671" s="21"/>
      <c r="DA671" s="21"/>
      <c r="DB671" s="21"/>
      <c r="DC671" s="21"/>
      <c r="DD671" s="21"/>
      <c r="DE671" s="21"/>
      <c r="DF671" s="21"/>
      <c r="DG671" s="21"/>
      <c r="DH671" s="21"/>
      <c r="DI671" s="21"/>
      <c r="DJ671" s="21"/>
      <c r="DK671" s="21"/>
      <c r="DL671" s="21"/>
      <c r="DM671" s="21"/>
      <c r="DN671" s="21"/>
      <c r="DO671" s="21"/>
      <c r="DP671" s="21"/>
      <c r="DQ671" s="21"/>
      <c r="DR671" s="21"/>
      <c r="DS671" s="21"/>
      <c r="DT671" s="21"/>
      <c r="DU671" s="21"/>
      <c r="DV671" s="21"/>
      <c r="DW671" s="21"/>
      <c r="DX671" s="21"/>
      <c r="DY671" s="21"/>
      <c r="DZ671" s="21"/>
      <c r="EA671" s="21"/>
      <c r="EB671" s="21"/>
      <c r="EC671" s="21"/>
      <c r="ED671" s="21"/>
      <c r="EE671" s="21"/>
      <c r="EF671" s="21"/>
      <c r="EG671" s="21"/>
      <c r="EH671" s="21"/>
      <c r="EI671" s="21"/>
      <c r="EJ671" s="21"/>
      <c r="EK671" s="21"/>
      <c r="EL671" s="21"/>
      <c r="EM671" s="21"/>
      <c r="EN671" s="21"/>
      <c r="EO671" s="21"/>
      <c r="EP671" s="21"/>
      <c r="EQ671" s="21"/>
      <c r="ER671" s="21"/>
      <c r="ES671" s="21"/>
      <c r="ET671" s="21"/>
      <c r="EU671" s="21"/>
      <c r="EV671" s="21"/>
      <c r="EW671" s="21"/>
      <c r="EX671" s="21"/>
      <c r="EY671" s="21"/>
      <c r="EZ671" s="21"/>
      <c r="FA671" s="21"/>
      <c r="FB671"/>
      <c r="FC671"/>
    </row>
    <row r="672" spans="6:159" x14ac:dyDescent="0.25">
      <c r="F672" s="21"/>
      <c r="H672" s="21"/>
      <c r="J672" s="21"/>
      <c r="L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  <c r="DA672" s="21"/>
      <c r="DB672" s="21"/>
      <c r="DC672" s="21"/>
      <c r="DD672" s="21"/>
      <c r="DE672" s="21"/>
      <c r="DF672" s="21"/>
      <c r="DG672" s="21"/>
      <c r="DH672" s="21"/>
      <c r="DI672" s="21"/>
      <c r="DJ672" s="21"/>
      <c r="DK672" s="21"/>
      <c r="DL672" s="21"/>
      <c r="DM672" s="21"/>
      <c r="DN672" s="21"/>
      <c r="DO672" s="21"/>
      <c r="DP672" s="21"/>
      <c r="DQ672" s="21"/>
      <c r="DR672" s="21"/>
      <c r="DS672" s="21"/>
      <c r="DT672" s="21"/>
      <c r="DU672" s="21"/>
      <c r="DV672" s="21"/>
      <c r="DW672" s="21"/>
      <c r="DX672" s="21"/>
      <c r="DY672" s="21"/>
      <c r="DZ672" s="21"/>
      <c r="EA672" s="21"/>
      <c r="EB672" s="21"/>
      <c r="EC672" s="21"/>
      <c r="ED672" s="21"/>
      <c r="EE672" s="21"/>
      <c r="EF672" s="21"/>
      <c r="EG672" s="21"/>
      <c r="EH672" s="21"/>
      <c r="EI672" s="21"/>
      <c r="EJ672" s="21"/>
      <c r="EK672" s="21"/>
      <c r="EL672" s="21"/>
      <c r="EM672" s="21"/>
      <c r="EN672" s="21"/>
      <c r="EO672" s="21"/>
      <c r="EP672" s="21"/>
      <c r="EQ672" s="21"/>
      <c r="ER672" s="21"/>
      <c r="ES672" s="21"/>
      <c r="ET672" s="21"/>
      <c r="EU672" s="21"/>
      <c r="EV672" s="21"/>
      <c r="EW672" s="21"/>
      <c r="EX672" s="21"/>
      <c r="EY672" s="21"/>
      <c r="EZ672" s="21"/>
      <c r="FA672" s="21"/>
      <c r="FB672"/>
      <c r="FC672"/>
    </row>
    <row r="673" spans="6:159" x14ac:dyDescent="0.25">
      <c r="F673" s="21"/>
      <c r="H673" s="21"/>
      <c r="J673" s="21"/>
      <c r="L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  <c r="DA673" s="21"/>
      <c r="DB673" s="21"/>
      <c r="DC673" s="21"/>
      <c r="DD673" s="21"/>
      <c r="DE673" s="21"/>
      <c r="DF673" s="21"/>
      <c r="DG673" s="21"/>
      <c r="DH673" s="21"/>
      <c r="DI673" s="21"/>
      <c r="DJ673" s="21"/>
      <c r="DK673" s="21"/>
      <c r="DL673" s="21"/>
      <c r="DM673" s="21"/>
      <c r="DN673" s="21"/>
      <c r="DO673" s="21"/>
      <c r="DP673" s="21"/>
      <c r="DQ673" s="21"/>
      <c r="DR673" s="21"/>
      <c r="DS673" s="21"/>
      <c r="DT673" s="21"/>
      <c r="DU673" s="21"/>
      <c r="DV673" s="21"/>
      <c r="DW673" s="21"/>
      <c r="DX673" s="21"/>
      <c r="DY673" s="21"/>
      <c r="DZ673" s="21"/>
      <c r="EA673" s="21"/>
      <c r="EB673" s="21"/>
      <c r="EC673" s="21"/>
      <c r="ED673" s="21"/>
      <c r="EE673" s="21"/>
      <c r="EF673" s="21"/>
      <c r="EG673" s="21"/>
      <c r="EH673" s="21"/>
      <c r="EI673" s="21"/>
      <c r="EJ673" s="21"/>
      <c r="EK673" s="21"/>
      <c r="EL673" s="21"/>
      <c r="EM673" s="21"/>
      <c r="EN673" s="21"/>
      <c r="EO673" s="21"/>
      <c r="EP673" s="21"/>
      <c r="EQ673" s="21"/>
      <c r="ER673" s="21"/>
      <c r="ES673" s="21"/>
      <c r="ET673" s="21"/>
      <c r="EU673" s="21"/>
      <c r="EV673" s="21"/>
      <c r="EW673" s="21"/>
      <c r="EX673" s="21"/>
      <c r="EY673" s="21"/>
      <c r="EZ673" s="21"/>
      <c r="FA673" s="21"/>
      <c r="FB673"/>
      <c r="FC673"/>
    </row>
    <row r="674" spans="6:159" x14ac:dyDescent="0.25">
      <c r="F674" s="21"/>
      <c r="H674" s="21"/>
      <c r="J674" s="21"/>
      <c r="L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  <c r="DA674" s="21"/>
      <c r="DB674" s="21"/>
      <c r="DC674" s="21"/>
      <c r="DD674" s="21"/>
      <c r="DE674" s="21"/>
      <c r="DF674" s="21"/>
      <c r="DG674" s="21"/>
      <c r="DH674" s="21"/>
      <c r="DI674" s="21"/>
      <c r="DJ674" s="21"/>
      <c r="DK674" s="21"/>
      <c r="DL674" s="21"/>
      <c r="DM674" s="21"/>
      <c r="DN674" s="21"/>
      <c r="DO674" s="21"/>
      <c r="DP674" s="21"/>
      <c r="DQ674" s="21"/>
      <c r="DR674" s="21"/>
      <c r="DS674" s="21"/>
      <c r="DT674" s="21"/>
      <c r="DU674" s="21"/>
      <c r="DV674" s="21"/>
      <c r="DW674" s="21"/>
      <c r="DX674" s="21"/>
      <c r="DY674" s="21"/>
      <c r="DZ674" s="21"/>
      <c r="EA674" s="21"/>
      <c r="EB674" s="21"/>
      <c r="EC674" s="21"/>
      <c r="ED674" s="21"/>
      <c r="EE674" s="21"/>
      <c r="EF674" s="21"/>
      <c r="EG674" s="21"/>
      <c r="EH674" s="21"/>
      <c r="EI674" s="21"/>
      <c r="EJ674" s="21"/>
      <c r="EK674" s="21"/>
      <c r="EL674" s="21"/>
      <c r="EM674" s="21"/>
      <c r="EN674" s="21"/>
      <c r="EO674" s="21"/>
      <c r="EP674" s="21"/>
      <c r="EQ674" s="21"/>
      <c r="ER674" s="21"/>
      <c r="ES674" s="21"/>
      <c r="ET674" s="21"/>
      <c r="EU674" s="21"/>
      <c r="EV674" s="21"/>
      <c r="EW674" s="21"/>
      <c r="EX674" s="21"/>
      <c r="EY674" s="21"/>
      <c r="EZ674" s="21"/>
      <c r="FA674" s="21"/>
      <c r="FB674"/>
      <c r="FC674"/>
    </row>
    <row r="675" spans="6:159" x14ac:dyDescent="0.25">
      <c r="F675" s="21"/>
      <c r="H675" s="21"/>
      <c r="J675" s="21"/>
      <c r="L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  <c r="DA675" s="21"/>
      <c r="DB675" s="21"/>
      <c r="DC675" s="21"/>
      <c r="DD675" s="21"/>
      <c r="DE675" s="21"/>
      <c r="DF675" s="21"/>
      <c r="DG675" s="21"/>
      <c r="DH675" s="21"/>
      <c r="DI675" s="21"/>
      <c r="DJ675" s="21"/>
      <c r="DK675" s="21"/>
      <c r="DL675" s="21"/>
      <c r="DM675" s="21"/>
      <c r="DN675" s="21"/>
      <c r="DO675" s="21"/>
      <c r="DP675" s="21"/>
      <c r="DQ675" s="21"/>
      <c r="DR675" s="21"/>
      <c r="DS675" s="21"/>
      <c r="DT675" s="21"/>
      <c r="DU675" s="21"/>
      <c r="DV675" s="21"/>
      <c r="DW675" s="21"/>
      <c r="DX675" s="21"/>
      <c r="DY675" s="21"/>
      <c r="DZ675" s="21"/>
      <c r="EA675" s="21"/>
      <c r="EB675" s="21"/>
      <c r="EC675" s="21"/>
      <c r="ED675" s="21"/>
      <c r="EE675" s="21"/>
      <c r="EF675" s="21"/>
      <c r="EG675" s="21"/>
      <c r="EH675" s="21"/>
      <c r="EI675" s="21"/>
      <c r="EJ675" s="21"/>
      <c r="EK675" s="21"/>
      <c r="EL675" s="21"/>
      <c r="EM675" s="21"/>
      <c r="EN675" s="21"/>
      <c r="EO675" s="21"/>
      <c r="EP675" s="21"/>
      <c r="EQ675" s="21"/>
      <c r="ER675" s="21"/>
      <c r="ES675" s="21"/>
      <c r="ET675" s="21"/>
      <c r="EU675" s="21"/>
      <c r="EV675" s="21"/>
      <c r="EW675" s="21"/>
      <c r="EX675" s="21"/>
      <c r="EY675" s="21"/>
      <c r="EZ675" s="21"/>
      <c r="FA675" s="21"/>
      <c r="FB675"/>
      <c r="FC675"/>
    </row>
    <row r="676" spans="6:159" x14ac:dyDescent="0.25">
      <c r="F676" s="21"/>
      <c r="H676" s="21"/>
      <c r="J676" s="21"/>
      <c r="L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  <c r="CX676" s="21"/>
      <c r="CY676" s="21"/>
      <c r="CZ676" s="21"/>
      <c r="DA676" s="21"/>
      <c r="DB676" s="21"/>
      <c r="DC676" s="21"/>
      <c r="DD676" s="21"/>
      <c r="DE676" s="21"/>
      <c r="DF676" s="21"/>
      <c r="DG676" s="21"/>
      <c r="DH676" s="21"/>
      <c r="DI676" s="21"/>
      <c r="DJ676" s="21"/>
      <c r="DK676" s="21"/>
      <c r="DL676" s="21"/>
      <c r="DM676" s="21"/>
      <c r="DN676" s="21"/>
      <c r="DO676" s="21"/>
      <c r="DP676" s="21"/>
      <c r="DQ676" s="21"/>
      <c r="DR676" s="21"/>
      <c r="DS676" s="21"/>
      <c r="DT676" s="21"/>
      <c r="DU676" s="21"/>
      <c r="DV676" s="21"/>
      <c r="DW676" s="21"/>
      <c r="DX676" s="21"/>
      <c r="DY676" s="21"/>
      <c r="DZ676" s="21"/>
      <c r="EA676" s="21"/>
      <c r="EB676" s="21"/>
      <c r="EC676" s="21"/>
      <c r="ED676" s="21"/>
      <c r="EE676" s="21"/>
      <c r="EF676" s="21"/>
      <c r="EG676" s="21"/>
      <c r="EH676" s="21"/>
      <c r="EI676" s="21"/>
      <c r="EJ676" s="21"/>
      <c r="EK676" s="21"/>
      <c r="EL676" s="21"/>
      <c r="EM676" s="21"/>
      <c r="EN676" s="21"/>
      <c r="EO676" s="21"/>
      <c r="EP676" s="21"/>
      <c r="EQ676" s="21"/>
      <c r="ER676" s="21"/>
      <c r="ES676" s="21"/>
      <c r="ET676" s="21"/>
      <c r="EU676" s="21"/>
      <c r="EV676" s="21"/>
      <c r="EW676" s="21"/>
      <c r="EX676" s="21"/>
      <c r="EY676" s="21"/>
      <c r="EZ676" s="21"/>
      <c r="FA676" s="21"/>
      <c r="FB676"/>
      <c r="FC676"/>
    </row>
    <row r="677" spans="6:159" x14ac:dyDescent="0.25">
      <c r="F677" s="21"/>
      <c r="H677" s="21"/>
      <c r="J677" s="21"/>
      <c r="L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  <c r="CX677" s="21"/>
      <c r="CY677" s="21"/>
      <c r="CZ677" s="21"/>
      <c r="DA677" s="21"/>
      <c r="DB677" s="21"/>
      <c r="DC677" s="21"/>
      <c r="DD677" s="21"/>
      <c r="DE677" s="21"/>
      <c r="DF677" s="21"/>
      <c r="DG677" s="21"/>
      <c r="DH677" s="21"/>
      <c r="DI677" s="21"/>
      <c r="DJ677" s="21"/>
      <c r="DK677" s="21"/>
      <c r="DL677" s="21"/>
      <c r="DM677" s="21"/>
      <c r="DN677" s="21"/>
      <c r="DO677" s="21"/>
      <c r="DP677" s="21"/>
      <c r="DQ677" s="21"/>
      <c r="DR677" s="21"/>
      <c r="DS677" s="21"/>
      <c r="DT677" s="21"/>
      <c r="DU677" s="21"/>
      <c r="DV677" s="21"/>
      <c r="DW677" s="21"/>
      <c r="DX677" s="21"/>
      <c r="DY677" s="21"/>
      <c r="DZ677" s="21"/>
      <c r="EA677" s="21"/>
      <c r="EB677" s="21"/>
      <c r="EC677" s="21"/>
      <c r="ED677" s="21"/>
      <c r="EE677" s="21"/>
      <c r="EF677" s="21"/>
      <c r="EG677" s="21"/>
      <c r="EH677" s="21"/>
      <c r="EI677" s="21"/>
      <c r="EJ677" s="21"/>
      <c r="EK677" s="21"/>
      <c r="EL677" s="21"/>
      <c r="EM677" s="21"/>
      <c r="EN677" s="21"/>
      <c r="EO677" s="21"/>
      <c r="EP677" s="21"/>
      <c r="EQ677" s="21"/>
      <c r="ER677" s="21"/>
      <c r="ES677" s="21"/>
      <c r="ET677" s="21"/>
      <c r="EU677" s="21"/>
      <c r="EV677" s="21"/>
      <c r="EW677" s="21"/>
      <c r="EX677" s="21"/>
      <c r="EY677" s="21"/>
      <c r="EZ677" s="21"/>
      <c r="FA677" s="21"/>
      <c r="FB677"/>
      <c r="FC677"/>
    </row>
    <row r="678" spans="6:159" x14ac:dyDescent="0.25">
      <c r="F678" s="21"/>
      <c r="H678" s="21"/>
      <c r="J678" s="21"/>
      <c r="L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  <c r="CX678" s="21"/>
      <c r="CY678" s="21"/>
      <c r="CZ678" s="21"/>
      <c r="DA678" s="21"/>
      <c r="DB678" s="21"/>
      <c r="DC678" s="21"/>
      <c r="DD678" s="21"/>
      <c r="DE678" s="21"/>
      <c r="DF678" s="21"/>
      <c r="DG678" s="21"/>
      <c r="DH678" s="21"/>
      <c r="DI678" s="21"/>
      <c r="DJ678" s="21"/>
      <c r="DK678" s="21"/>
      <c r="DL678" s="21"/>
      <c r="DM678" s="21"/>
      <c r="DN678" s="21"/>
      <c r="DO678" s="21"/>
      <c r="DP678" s="21"/>
      <c r="DQ678" s="21"/>
      <c r="DR678" s="21"/>
      <c r="DS678" s="21"/>
      <c r="DT678" s="21"/>
      <c r="DU678" s="21"/>
      <c r="DV678" s="21"/>
      <c r="DW678" s="21"/>
      <c r="DX678" s="21"/>
      <c r="DY678" s="21"/>
      <c r="DZ678" s="21"/>
      <c r="EA678" s="21"/>
      <c r="EB678" s="21"/>
      <c r="EC678" s="21"/>
      <c r="ED678" s="21"/>
      <c r="EE678" s="21"/>
      <c r="EF678" s="21"/>
      <c r="EG678" s="21"/>
      <c r="EH678" s="21"/>
      <c r="EI678" s="21"/>
      <c r="EJ678" s="21"/>
      <c r="EK678" s="21"/>
      <c r="EL678" s="21"/>
      <c r="EM678" s="21"/>
      <c r="EN678" s="21"/>
      <c r="EO678" s="21"/>
      <c r="EP678" s="21"/>
      <c r="EQ678" s="21"/>
      <c r="ER678" s="21"/>
      <c r="ES678" s="21"/>
      <c r="ET678" s="21"/>
      <c r="EU678" s="21"/>
      <c r="EV678" s="21"/>
      <c r="EW678" s="21"/>
      <c r="EX678" s="21"/>
      <c r="EY678" s="21"/>
      <c r="EZ678" s="21"/>
      <c r="FA678" s="21"/>
      <c r="FB678"/>
      <c r="FC678"/>
    </row>
    <row r="679" spans="6:159" x14ac:dyDescent="0.25">
      <c r="F679" s="21"/>
      <c r="H679" s="21"/>
      <c r="J679" s="21"/>
      <c r="L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  <c r="CX679" s="21"/>
      <c r="CY679" s="21"/>
      <c r="CZ679" s="21"/>
      <c r="DA679" s="21"/>
      <c r="DB679" s="21"/>
      <c r="DC679" s="21"/>
      <c r="DD679" s="21"/>
      <c r="DE679" s="21"/>
      <c r="DF679" s="21"/>
      <c r="DG679" s="21"/>
      <c r="DH679" s="21"/>
      <c r="DI679" s="21"/>
      <c r="DJ679" s="21"/>
      <c r="DK679" s="21"/>
      <c r="DL679" s="21"/>
      <c r="DM679" s="21"/>
      <c r="DN679" s="21"/>
      <c r="DO679" s="21"/>
      <c r="DP679" s="21"/>
      <c r="DQ679" s="21"/>
      <c r="DR679" s="21"/>
      <c r="DS679" s="21"/>
      <c r="DT679" s="21"/>
      <c r="DU679" s="21"/>
      <c r="DV679" s="21"/>
      <c r="DW679" s="21"/>
      <c r="DX679" s="21"/>
      <c r="DY679" s="21"/>
      <c r="DZ679" s="21"/>
      <c r="EA679" s="21"/>
      <c r="EB679" s="21"/>
      <c r="EC679" s="21"/>
      <c r="ED679" s="21"/>
      <c r="EE679" s="21"/>
      <c r="EF679" s="21"/>
      <c r="EG679" s="21"/>
      <c r="EH679" s="21"/>
      <c r="EI679" s="21"/>
      <c r="EJ679" s="21"/>
      <c r="EK679" s="21"/>
      <c r="EL679" s="21"/>
      <c r="EM679" s="21"/>
      <c r="EN679" s="21"/>
      <c r="EO679" s="21"/>
      <c r="EP679" s="21"/>
      <c r="EQ679" s="21"/>
      <c r="ER679" s="21"/>
      <c r="ES679" s="21"/>
      <c r="ET679" s="21"/>
      <c r="EU679" s="21"/>
      <c r="EV679" s="21"/>
      <c r="EW679" s="21"/>
      <c r="EX679" s="21"/>
      <c r="EY679" s="21"/>
      <c r="EZ679" s="21"/>
      <c r="FA679" s="21"/>
      <c r="FB679"/>
      <c r="FC679"/>
    </row>
    <row r="680" spans="6:159" x14ac:dyDescent="0.25">
      <c r="F680" s="21"/>
      <c r="H680" s="21"/>
      <c r="J680" s="21"/>
      <c r="L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  <c r="DA680" s="21"/>
      <c r="DB680" s="21"/>
      <c r="DC680" s="21"/>
      <c r="DD680" s="21"/>
      <c r="DE680" s="21"/>
      <c r="DF680" s="21"/>
      <c r="DG680" s="21"/>
      <c r="DH680" s="21"/>
      <c r="DI680" s="21"/>
      <c r="DJ680" s="21"/>
      <c r="DK680" s="21"/>
      <c r="DL680" s="21"/>
      <c r="DM680" s="21"/>
      <c r="DN680" s="21"/>
      <c r="DO680" s="21"/>
      <c r="DP680" s="21"/>
      <c r="DQ680" s="21"/>
      <c r="DR680" s="21"/>
      <c r="DS680" s="21"/>
      <c r="DT680" s="21"/>
      <c r="DU680" s="21"/>
      <c r="DV680" s="21"/>
      <c r="DW680" s="21"/>
      <c r="DX680" s="21"/>
      <c r="DY680" s="21"/>
      <c r="DZ680" s="21"/>
      <c r="EA680" s="21"/>
      <c r="EB680" s="21"/>
      <c r="EC680" s="21"/>
      <c r="ED680" s="21"/>
      <c r="EE680" s="21"/>
      <c r="EF680" s="21"/>
      <c r="EG680" s="21"/>
      <c r="EH680" s="21"/>
      <c r="EI680" s="21"/>
      <c r="EJ680" s="21"/>
      <c r="EK680" s="21"/>
      <c r="EL680" s="21"/>
      <c r="EM680" s="21"/>
      <c r="EN680" s="21"/>
      <c r="EO680" s="21"/>
      <c r="EP680" s="21"/>
      <c r="EQ680" s="21"/>
      <c r="ER680" s="21"/>
      <c r="ES680" s="21"/>
      <c r="ET680" s="21"/>
      <c r="EU680" s="21"/>
      <c r="EV680" s="21"/>
      <c r="EW680" s="21"/>
      <c r="EX680" s="21"/>
      <c r="EY680" s="21"/>
      <c r="EZ680" s="21"/>
      <c r="FA680" s="21"/>
      <c r="FB680"/>
      <c r="FC680"/>
    </row>
    <row r="681" spans="6:159" x14ac:dyDescent="0.25">
      <c r="F681" s="21"/>
      <c r="H681" s="21"/>
      <c r="J681" s="21"/>
      <c r="L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  <c r="DA681" s="21"/>
      <c r="DB681" s="21"/>
      <c r="DC681" s="21"/>
      <c r="DD681" s="21"/>
      <c r="DE681" s="21"/>
      <c r="DF681" s="21"/>
      <c r="DG681" s="21"/>
      <c r="DH681" s="21"/>
      <c r="DI681" s="21"/>
      <c r="DJ681" s="21"/>
      <c r="DK681" s="21"/>
      <c r="DL681" s="21"/>
      <c r="DM681" s="21"/>
      <c r="DN681" s="21"/>
      <c r="DO681" s="21"/>
      <c r="DP681" s="21"/>
      <c r="DQ681" s="21"/>
      <c r="DR681" s="21"/>
      <c r="DS681" s="21"/>
      <c r="DT681" s="21"/>
      <c r="DU681" s="21"/>
      <c r="DV681" s="21"/>
      <c r="DW681" s="21"/>
      <c r="DX681" s="21"/>
      <c r="DY681" s="21"/>
      <c r="DZ681" s="21"/>
      <c r="EA681" s="21"/>
      <c r="EB681" s="21"/>
      <c r="EC681" s="21"/>
      <c r="ED681" s="21"/>
      <c r="EE681" s="21"/>
      <c r="EF681" s="21"/>
      <c r="EG681" s="21"/>
      <c r="EH681" s="21"/>
      <c r="EI681" s="21"/>
      <c r="EJ681" s="21"/>
      <c r="EK681" s="21"/>
      <c r="EL681" s="21"/>
      <c r="EM681" s="21"/>
      <c r="EN681" s="21"/>
      <c r="EO681" s="21"/>
      <c r="EP681" s="21"/>
      <c r="EQ681" s="21"/>
      <c r="ER681" s="21"/>
      <c r="ES681" s="21"/>
      <c r="ET681" s="21"/>
      <c r="EU681" s="21"/>
      <c r="EV681" s="21"/>
      <c r="EW681" s="21"/>
      <c r="EX681" s="21"/>
      <c r="EY681" s="21"/>
      <c r="EZ681" s="21"/>
      <c r="FA681" s="21"/>
      <c r="FB681"/>
      <c r="FC681"/>
    </row>
    <row r="682" spans="6:159" x14ac:dyDescent="0.25">
      <c r="F682" s="21"/>
      <c r="H682" s="21"/>
      <c r="J682" s="21"/>
      <c r="L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  <c r="CX682" s="21"/>
      <c r="CY682" s="21"/>
      <c r="CZ682" s="21"/>
      <c r="DA682" s="21"/>
      <c r="DB682" s="21"/>
      <c r="DC682" s="21"/>
      <c r="DD682" s="21"/>
      <c r="DE682" s="21"/>
      <c r="DF682" s="21"/>
      <c r="DG682" s="21"/>
      <c r="DH682" s="21"/>
      <c r="DI682" s="21"/>
      <c r="DJ682" s="21"/>
      <c r="DK682" s="21"/>
      <c r="DL682" s="21"/>
      <c r="DM682" s="21"/>
      <c r="DN682" s="21"/>
      <c r="DO682" s="21"/>
      <c r="DP682" s="21"/>
      <c r="DQ682" s="21"/>
      <c r="DR682" s="21"/>
      <c r="DS682" s="21"/>
      <c r="DT682" s="21"/>
      <c r="DU682" s="21"/>
      <c r="DV682" s="21"/>
      <c r="DW682" s="21"/>
      <c r="DX682" s="21"/>
      <c r="DY682" s="21"/>
      <c r="DZ682" s="21"/>
      <c r="EA682" s="21"/>
      <c r="EB682" s="21"/>
      <c r="EC682" s="21"/>
      <c r="ED682" s="21"/>
      <c r="EE682" s="21"/>
      <c r="EF682" s="21"/>
      <c r="EG682" s="21"/>
      <c r="EH682" s="21"/>
      <c r="EI682" s="21"/>
      <c r="EJ682" s="21"/>
      <c r="EK682" s="21"/>
      <c r="EL682" s="21"/>
      <c r="EM682" s="21"/>
      <c r="EN682" s="21"/>
      <c r="EO682" s="21"/>
      <c r="EP682" s="21"/>
      <c r="EQ682" s="21"/>
      <c r="ER682" s="21"/>
      <c r="ES682" s="21"/>
      <c r="ET682" s="21"/>
      <c r="EU682" s="21"/>
      <c r="EV682" s="21"/>
      <c r="EW682" s="21"/>
      <c r="EX682" s="21"/>
      <c r="EY682" s="21"/>
      <c r="EZ682" s="21"/>
      <c r="FA682" s="21"/>
      <c r="FB682"/>
      <c r="FC682"/>
    </row>
    <row r="683" spans="6:159" x14ac:dyDescent="0.25">
      <c r="F683" s="21"/>
      <c r="H683" s="21"/>
      <c r="J683" s="21"/>
      <c r="L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  <c r="CX683" s="21"/>
      <c r="CY683" s="21"/>
      <c r="CZ683" s="21"/>
      <c r="DA683" s="21"/>
      <c r="DB683" s="21"/>
      <c r="DC683" s="21"/>
      <c r="DD683" s="21"/>
      <c r="DE683" s="21"/>
      <c r="DF683" s="21"/>
      <c r="DG683" s="21"/>
      <c r="DH683" s="21"/>
      <c r="DI683" s="21"/>
      <c r="DJ683" s="21"/>
      <c r="DK683" s="21"/>
      <c r="DL683" s="21"/>
      <c r="DM683" s="21"/>
      <c r="DN683" s="21"/>
      <c r="DO683" s="21"/>
      <c r="DP683" s="21"/>
      <c r="DQ683" s="21"/>
      <c r="DR683" s="21"/>
      <c r="DS683" s="21"/>
      <c r="DT683" s="21"/>
      <c r="DU683" s="21"/>
      <c r="DV683" s="21"/>
      <c r="DW683" s="21"/>
      <c r="DX683" s="21"/>
      <c r="DY683" s="21"/>
      <c r="DZ683" s="21"/>
      <c r="EA683" s="21"/>
      <c r="EB683" s="21"/>
      <c r="EC683" s="21"/>
      <c r="ED683" s="21"/>
      <c r="EE683" s="21"/>
      <c r="EF683" s="21"/>
      <c r="EG683" s="21"/>
      <c r="EH683" s="21"/>
      <c r="EI683" s="21"/>
      <c r="EJ683" s="21"/>
      <c r="EK683" s="21"/>
      <c r="EL683" s="21"/>
      <c r="EM683" s="21"/>
      <c r="EN683" s="21"/>
      <c r="EO683" s="21"/>
      <c r="EP683" s="21"/>
      <c r="EQ683" s="21"/>
      <c r="ER683" s="21"/>
      <c r="ES683" s="21"/>
      <c r="ET683" s="21"/>
      <c r="EU683" s="21"/>
      <c r="EV683" s="21"/>
      <c r="EW683" s="21"/>
      <c r="EX683" s="21"/>
      <c r="EY683" s="21"/>
      <c r="EZ683" s="21"/>
      <c r="FA683" s="21"/>
      <c r="FB683"/>
      <c r="FC683"/>
    </row>
    <row r="684" spans="6:159" x14ac:dyDescent="0.25">
      <c r="F684" s="21"/>
      <c r="H684" s="21"/>
      <c r="J684" s="21"/>
      <c r="L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  <c r="CX684" s="21"/>
      <c r="CY684" s="21"/>
      <c r="CZ684" s="21"/>
      <c r="DA684" s="21"/>
      <c r="DB684" s="21"/>
      <c r="DC684" s="21"/>
      <c r="DD684" s="21"/>
      <c r="DE684" s="21"/>
      <c r="DF684" s="21"/>
      <c r="DG684" s="21"/>
      <c r="DH684" s="21"/>
      <c r="DI684" s="21"/>
      <c r="DJ684" s="21"/>
      <c r="DK684" s="21"/>
      <c r="DL684" s="21"/>
      <c r="DM684" s="21"/>
      <c r="DN684" s="21"/>
      <c r="DO684" s="21"/>
      <c r="DP684" s="21"/>
      <c r="DQ684" s="21"/>
      <c r="DR684" s="21"/>
      <c r="DS684" s="21"/>
      <c r="DT684" s="21"/>
      <c r="DU684" s="21"/>
      <c r="DV684" s="21"/>
      <c r="DW684" s="21"/>
      <c r="DX684" s="21"/>
      <c r="DY684" s="21"/>
      <c r="DZ684" s="21"/>
      <c r="EA684" s="21"/>
      <c r="EB684" s="21"/>
      <c r="EC684" s="21"/>
      <c r="ED684" s="21"/>
      <c r="EE684" s="21"/>
      <c r="EF684" s="21"/>
      <c r="EG684" s="21"/>
      <c r="EH684" s="21"/>
      <c r="EI684" s="21"/>
      <c r="EJ684" s="21"/>
      <c r="EK684" s="21"/>
      <c r="EL684" s="21"/>
      <c r="EM684" s="21"/>
      <c r="EN684" s="21"/>
      <c r="EO684" s="21"/>
      <c r="EP684" s="21"/>
      <c r="EQ684" s="21"/>
      <c r="ER684" s="21"/>
      <c r="ES684" s="21"/>
      <c r="ET684" s="21"/>
      <c r="EU684" s="21"/>
      <c r="EV684" s="21"/>
      <c r="EW684" s="21"/>
      <c r="EX684" s="21"/>
      <c r="EY684" s="21"/>
      <c r="EZ684" s="21"/>
      <c r="FA684" s="21"/>
      <c r="FB684"/>
      <c r="FC684"/>
    </row>
    <row r="685" spans="6:159" x14ac:dyDescent="0.25">
      <c r="F685" s="21"/>
      <c r="H685" s="21"/>
      <c r="J685" s="21"/>
      <c r="L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  <c r="CX685" s="21"/>
      <c r="CY685" s="21"/>
      <c r="CZ685" s="21"/>
      <c r="DA685" s="21"/>
      <c r="DB685" s="21"/>
      <c r="DC685" s="21"/>
      <c r="DD685" s="21"/>
      <c r="DE685" s="21"/>
      <c r="DF685" s="21"/>
      <c r="DG685" s="21"/>
      <c r="DH685" s="21"/>
      <c r="DI685" s="21"/>
      <c r="DJ685" s="21"/>
      <c r="DK685" s="21"/>
      <c r="DL685" s="21"/>
      <c r="DM685" s="21"/>
      <c r="DN685" s="21"/>
      <c r="DO685" s="21"/>
      <c r="DP685" s="21"/>
      <c r="DQ685" s="21"/>
      <c r="DR685" s="21"/>
      <c r="DS685" s="21"/>
      <c r="DT685" s="21"/>
      <c r="DU685" s="21"/>
      <c r="DV685" s="21"/>
      <c r="DW685" s="21"/>
      <c r="DX685" s="21"/>
      <c r="DY685" s="21"/>
      <c r="DZ685" s="21"/>
      <c r="EA685" s="21"/>
      <c r="EB685" s="21"/>
      <c r="EC685" s="21"/>
      <c r="ED685" s="21"/>
      <c r="EE685" s="21"/>
      <c r="EF685" s="21"/>
      <c r="EG685" s="21"/>
      <c r="EH685" s="21"/>
      <c r="EI685" s="21"/>
      <c r="EJ685" s="21"/>
      <c r="EK685" s="21"/>
      <c r="EL685" s="21"/>
      <c r="EM685" s="21"/>
      <c r="EN685" s="21"/>
      <c r="EO685" s="21"/>
      <c r="EP685" s="21"/>
      <c r="EQ685" s="21"/>
      <c r="ER685" s="21"/>
      <c r="ES685" s="21"/>
      <c r="ET685" s="21"/>
      <c r="EU685" s="21"/>
      <c r="EV685" s="21"/>
      <c r="EW685" s="21"/>
      <c r="EX685" s="21"/>
      <c r="EY685" s="21"/>
      <c r="EZ685" s="21"/>
      <c r="FA685" s="21"/>
      <c r="FB685"/>
      <c r="FC685"/>
    </row>
    <row r="686" spans="6:159" x14ac:dyDescent="0.25">
      <c r="F686" s="21"/>
      <c r="H686" s="21"/>
      <c r="J686" s="21"/>
      <c r="L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  <c r="DA686" s="21"/>
      <c r="DB686" s="21"/>
      <c r="DC686" s="21"/>
      <c r="DD686" s="21"/>
      <c r="DE686" s="21"/>
      <c r="DF686" s="21"/>
      <c r="DG686" s="21"/>
      <c r="DH686" s="21"/>
      <c r="DI686" s="21"/>
      <c r="DJ686" s="21"/>
      <c r="DK686" s="21"/>
      <c r="DL686" s="21"/>
      <c r="DM686" s="21"/>
      <c r="DN686" s="21"/>
      <c r="DO686" s="21"/>
      <c r="DP686" s="21"/>
      <c r="DQ686" s="21"/>
      <c r="DR686" s="21"/>
      <c r="DS686" s="21"/>
      <c r="DT686" s="21"/>
      <c r="DU686" s="21"/>
      <c r="DV686" s="21"/>
      <c r="DW686" s="21"/>
      <c r="DX686" s="21"/>
      <c r="DY686" s="21"/>
      <c r="DZ686" s="21"/>
      <c r="EA686" s="21"/>
      <c r="EB686" s="21"/>
      <c r="EC686" s="21"/>
      <c r="ED686" s="21"/>
      <c r="EE686" s="21"/>
      <c r="EF686" s="21"/>
      <c r="EG686" s="21"/>
      <c r="EH686" s="21"/>
      <c r="EI686" s="21"/>
      <c r="EJ686" s="21"/>
      <c r="EK686" s="21"/>
      <c r="EL686" s="21"/>
      <c r="EM686" s="21"/>
      <c r="EN686" s="21"/>
      <c r="EO686" s="21"/>
      <c r="EP686" s="21"/>
      <c r="EQ686" s="21"/>
      <c r="ER686" s="21"/>
      <c r="ES686" s="21"/>
      <c r="ET686" s="21"/>
      <c r="EU686" s="21"/>
      <c r="EV686" s="21"/>
      <c r="EW686" s="21"/>
      <c r="EX686" s="21"/>
      <c r="EY686" s="21"/>
      <c r="EZ686" s="21"/>
      <c r="FA686" s="21"/>
      <c r="FB686"/>
      <c r="FC686"/>
    </row>
    <row r="687" spans="6:159" x14ac:dyDescent="0.25">
      <c r="F687" s="21"/>
      <c r="H687" s="21"/>
      <c r="J687" s="21"/>
      <c r="L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  <c r="DA687" s="21"/>
      <c r="DB687" s="21"/>
      <c r="DC687" s="21"/>
      <c r="DD687" s="21"/>
      <c r="DE687" s="21"/>
      <c r="DF687" s="21"/>
      <c r="DG687" s="21"/>
      <c r="DH687" s="21"/>
      <c r="DI687" s="21"/>
      <c r="DJ687" s="21"/>
      <c r="DK687" s="21"/>
      <c r="DL687" s="21"/>
      <c r="DM687" s="21"/>
      <c r="DN687" s="21"/>
      <c r="DO687" s="21"/>
      <c r="DP687" s="21"/>
      <c r="DQ687" s="21"/>
      <c r="DR687" s="21"/>
      <c r="DS687" s="21"/>
      <c r="DT687" s="21"/>
      <c r="DU687" s="21"/>
      <c r="DV687" s="21"/>
      <c r="DW687" s="21"/>
      <c r="DX687" s="21"/>
      <c r="DY687" s="21"/>
      <c r="DZ687" s="21"/>
      <c r="EA687" s="21"/>
      <c r="EB687" s="21"/>
      <c r="EC687" s="21"/>
      <c r="ED687" s="21"/>
      <c r="EE687" s="21"/>
      <c r="EF687" s="21"/>
      <c r="EG687" s="21"/>
      <c r="EH687" s="21"/>
      <c r="EI687" s="21"/>
      <c r="EJ687" s="21"/>
      <c r="EK687" s="21"/>
      <c r="EL687" s="21"/>
      <c r="EM687" s="21"/>
      <c r="EN687" s="21"/>
      <c r="EO687" s="21"/>
      <c r="EP687" s="21"/>
      <c r="EQ687" s="21"/>
      <c r="ER687" s="21"/>
      <c r="ES687" s="21"/>
      <c r="ET687" s="21"/>
      <c r="EU687" s="21"/>
      <c r="EV687" s="21"/>
      <c r="EW687" s="21"/>
      <c r="EX687" s="21"/>
      <c r="EY687" s="21"/>
      <c r="EZ687" s="21"/>
      <c r="FA687" s="21"/>
      <c r="FB687"/>
      <c r="FC687"/>
    </row>
    <row r="688" spans="6:159" x14ac:dyDescent="0.25">
      <c r="F688" s="21"/>
      <c r="H688" s="21"/>
      <c r="J688" s="21"/>
      <c r="L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  <c r="DA688" s="21"/>
      <c r="DB688" s="21"/>
      <c r="DC688" s="21"/>
      <c r="DD688" s="21"/>
      <c r="DE688" s="21"/>
      <c r="DF688" s="21"/>
      <c r="DG688" s="21"/>
      <c r="DH688" s="21"/>
      <c r="DI688" s="21"/>
      <c r="DJ688" s="21"/>
      <c r="DK688" s="21"/>
      <c r="DL688" s="21"/>
      <c r="DM688" s="21"/>
      <c r="DN688" s="21"/>
      <c r="DO688" s="21"/>
      <c r="DP688" s="21"/>
      <c r="DQ688" s="21"/>
      <c r="DR688" s="21"/>
      <c r="DS688" s="21"/>
      <c r="DT688" s="21"/>
      <c r="DU688" s="21"/>
      <c r="DV688" s="21"/>
      <c r="DW688" s="21"/>
      <c r="DX688" s="21"/>
      <c r="DY688" s="21"/>
      <c r="DZ688" s="21"/>
      <c r="EA688" s="21"/>
      <c r="EB688" s="21"/>
      <c r="EC688" s="21"/>
      <c r="ED688" s="21"/>
      <c r="EE688" s="21"/>
      <c r="EF688" s="21"/>
      <c r="EG688" s="21"/>
      <c r="EH688" s="21"/>
      <c r="EI688" s="21"/>
      <c r="EJ688" s="21"/>
      <c r="EK688" s="21"/>
      <c r="EL688" s="21"/>
      <c r="EM688" s="21"/>
      <c r="EN688" s="21"/>
      <c r="EO688" s="21"/>
      <c r="EP688" s="21"/>
      <c r="EQ688" s="21"/>
      <c r="ER688" s="21"/>
      <c r="ES688" s="21"/>
      <c r="ET688" s="21"/>
      <c r="EU688" s="21"/>
      <c r="EV688" s="21"/>
      <c r="EW688" s="21"/>
      <c r="EX688" s="21"/>
      <c r="EY688" s="21"/>
      <c r="EZ688" s="21"/>
      <c r="FA688" s="21"/>
      <c r="FB688"/>
      <c r="FC688"/>
    </row>
    <row r="689" spans="6:159" x14ac:dyDescent="0.25">
      <c r="F689" s="21"/>
      <c r="H689" s="21"/>
      <c r="J689" s="21"/>
      <c r="L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  <c r="CX689" s="21"/>
      <c r="CY689" s="21"/>
      <c r="CZ689" s="21"/>
      <c r="DA689" s="21"/>
      <c r="DB689" s="21"/>
      <c r="DC689" s="21"/>
      <c r="DD689" s="21"/>
      <c r="DE689" s="21"/>
      <c r="DF689" s="21"/>
      <c r="DG689" s="21"/>
      <c r="DH689" s="21"/>
      <c r="DI689" s="21"/>
      <c r="DJ689" s="21"/>
      <c r="DK689" s="21"/>
      <c r="DL689" s="21"/>
      <c r="DM689" s="21"/>
      <c r="DN689" s="21"/>
      <c r="DO689" s="21"/>
      <c r="DP689" s="21"/>
      <c r="DQ689" s="21"/>
      <c r="DR689" s="21"/>
      <c r="DS689" s="21"/>
      <c r="DT689" s="21"/>
      <c r="DU689" s="21"/>
      <c r="DV689" s="21"/>
      <c r="DW689" s="21"/>
      <c r="DX689" s="21"/>
      <c r="DY689" s="21"/>
      <c r="DZ689" s="21"/>
      <c r="EA689" s="21"/>
      <c r="EB689" s="21"/>
      <c r="EC689" s="21"/>
      <c r="ED689" s="21"/>
      <c r="EE689" s="21"/>
      <c r="EF689" s="21"/>
      <c r="EG689" s="21"/>
      <c r="EH689" s="21"/>
      <c r="EI689" s="21"/>
      <c r="EJ689" s="21"/>
      <c r="EK689" s="21"/>
      <c r="EL689" s="21"/>
      <c r="EM689" s="21"/>
      <c r="EN689" s="21"/>
      <c r="EO689" s="21"/>
      <c r="EP689" s="21"/>
      <c r="EQ689" s="21"/>
      <c r="ER689" s="21"/>
      <c r="ES689" s="21"/>
      <c r="ET689" s="21"/>
      <c r="EU689" s="21"/>
      <c r="EV689" s="21"/>
      <c r="EW689" s="21"/>
      <c r="EX689" s="21"/>
      <c r="EY689" s="21"/>
      <c r="EZ689" s="21"/>
      <c r="FA689" s="21"/>
      <c r="FB689"/>
      <c r="FC689"/>
    </row>
    <row r="690" spans="6:159" x14ac:dyDescent="0.25">
      <c r="F690" s="21"/>
      <c r="H690" s="21"/>
      <c r="J690" s="21"/>
      <c r="L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  <c r="CX690" s="21"/>
      <c r="CY690" s="21"/>
      <c r="CZ690" s="21"/>
      <c r="DA690" s="21"/>
      <c r="DB690" s="21"/>
      <c r="DC690" s="21"/>
      <c r="DD690" s="21"/>
      <c r="DE690" s="21"/>
      <c r="DF690" s="21"/>
      <c r="DG690" s="21"/>
      <c r="DH690" s="21"/>
      <c r="DI690" s="21"/>
      <c r="DJ690" s="21"/>
      <c r="DK690" s="21"/>
      <c r="DL690" s="21"/>
      <c r="DM690" s="21"/>
      <c r="DN690" s="21"/>
      <c r="DO690" s="21"/>
      <c r="DP690" s="21"/>
      <c r="DQ690" s="21"/>
      <c r="DR690" s="21"/>
      <c r="DS690" s="21"/>
      <c r="DT690" s="21"/>
      <c r="DU690" s="21"/>
      <c r="DV690" s="21"/>
      <c r="DW690" s="21"/>
      <c r="DX690" s="21"/>
      <c r="DY690" s="21"/>
      <c r="DZ690" s="21"/>
      <c r="EA690" s="21"/>
      <c r="EB690" s="21"/>
      <c r="EC690" s="21"/>
      <c r="ED690" s="21"/>
      <c r="EE690" s="21"/>
      <c r="EF690" s="21"/>
      <c r="EG690" s="21"/>
      <c r="EH690" s="21"/>
      <c r="EI690" s="21"/>
      <c r="EJ690" s="21"/>
      <c r="EK690" s="21"/>
      <c r="EL690" s="21"/>
      <c r="EM690" s="21"/>
      <c r="EN690" s="21"/>
      <c r="EO690" s="21"/>
      <c r="EP690" s="21"/>
      <c r="EQ690" s="21"/>
      <c r="ER690" s="21"/>
      <c r="ES690" s="21"/>
      <c r="ET690" s="21"/>
      <c r="EU690" s="21"/>
      <c r="EV690" s="21"/>
      <c r="EW690" s="21"/>
      <c r="EX690" s="21"/>
      <c r="EY690" s="21"/>
      <c r="EZ690" s="21"/>
      <c r="FA690" s="21"/>
      <c r="FB690"/>
      <c r="FC690"/>
    </row>
    <row r="691" spans="6:159" x14ac:dyDescent="0.25">
      <c r="F691" s="21"/>
      <c r="H691" s="21"/>
      <c r="J691" s="21"/>
      <c r="L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  <c r="DA691" s="21"/>
      <c r="DB691" s="21"/>
      <c r="DC691" s="21"/>
      <c r="DD691" s="21"/>
      <c r="DE691" s="21"/>
      <c r="DF691" s="21"/>
      <c r="DG691" s="21"/>
      <c r="DH691" s="21"/>
      <c r="DI691" s="21"/>
      <c r="DJ691" s="21"/>
      <c r="DK691" s="21"/>
      <c r="DL691" s="21"/>
      <c r="DM691" s="21"/>
      <c r="DN691" s="21"/>
      <c r="DO691" s="21"/>
      <c r="DP691" s="21"/>
      <c r="DQ691" s="21"/>
      <c r="DR691" s="21"/>
      <c r="DS691" s="21"/>
      <c r="DT691" s="21"/>
      <c r="DU691" s="21"/>
      <c r="DV691" s="21"/>
      <c r="DW691" s="21"/>
      <c r="DX691" s="21"/>
      <c r="DY691" s="21"/>
      <c r="DZ691" s="21"/>
      <c r="EA691" s="21"/>
      <c r="EB691" s="21"/>
      <c r="EC691" s="21"/>
      <c r="ED691" s="21"/>
      <c r="EE691" s="21"/>
      <c r="EF691" s="21"/>
      <c r="EG691" s="21"/>
      <c r="EH691" s="21"/>
      <c r="EI691" s="21"/>
      <c r="EJ691" s="21"/>
      <c r="EK691" s="21"/>
      <c r="EL691" s="21"/>
      <c r="EM691" s="21"/>
      <c r="EN691" s="21"/>
      <c r="EO691" s="21"/>
      <c r="EP691" s="21"/>
      <c r="EQ691" s="21"/>
      <c r="ER691" s="21"/>
      <c r="ES691" s="21"/>
      <c r="ET691" s="21"/>
      <c r="EU691" s="21"/>
      <c r="EV691" s="21"/>
      <c r="EW691" s="21"/>
      <c r="EX691" s="21"/>
      <c r="EY691" s="21"/>
      <c r="EZ691" s="21"/>
      <c r="FA691" s="21"/>
      <c r="FB691"/>
      <c r="FC691"/>
    </row>
    <row r="692" spans="6:159" x14ac:dyDescent="0.25">
      <c r="F692" s="21"/>
      <c r="H692" s="21"/>
      <c r="J692" s="21"/>
      <c r="L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  <c r="CX692" s="21"/>
      <c r="CY692" s="21"/>
      <c r="CZ692" s="21"/>
      <c r="DA692" s="21"/>
      <c r="DB692" s="21"/>
      <c r="DC692" s="21"/>
      <c r="DD692" s="21"/>
      <c r="DE692" s="21"/>
      <c r="DF692" s="21"/>
      <c r="DG692" s="21"/>
      <c r="DH692" s="21"/>
      <c r="DI692" s="21"/>
      <c r="DJ692" s="21"/>
      <c r="DK692" s="21"/>
      <c r="DL692" s="21"/>
      <c r="DM692" s="21"/>
      <c r="DN692" s="21"/>
      <c r="DO692" s="21"/>
      <c r="DP692" s="21"/>
      <c r="DQ692" s="21"/>
      <c r="DR692" s="21"/>
      <c r="DS692" s="21"/>
      <c r="DT692" s="21"/>
      <c r="DU692" s="21"/>
      <c r="DV692" s="21"/>
      <c r="DW692" s="21"/>
      <c r="DX692" s="21"/>
      <c r="DY692" s="21"/>
      <c r="DZ692" s="21"/>
      <c r="EA692" s="21"/>
      <c r="EB692" s="21"/>
      <c r="EC692" s="21"/>
      <c r="ED692" s="21"/>
      <c r="EE692" s="21"/>
      <c r="EF692" s="21"/>
      <c r="EG692" s="21"/>
      <c r="EH692" s="21"/>
      <c r="EI692" s="21"/>
      <c r="EJ692" s="21"/>
      <c r="EK692" s="21"/>
      <c r="EL692" s="21"/>
      <c r="EM692" s="21"/>
      <c r="EN692" s="21"/>
      <c r="EO692" s="21"/>
      <c r="EP692" s="21"/>
      <c r="EQ692" s="21"/>
      <c r="ER692" s="21"/>
      <c r="ES692" s="21"/>
      <c r="ET692" s="21"/>
      <c r="EU692" s="21"/>
      <c r="EV692" s="21"/>
      <c r="EW692" s="21"/>
      <c r="EX692" s="21"/>
      <c r="EY692" s="21"/>
      <c r="EZ692" s="21"/>
      <c r="FA692" s="21"/>
      <c r="FB692"/>
      <c r="FC692"/>
    </row>
    <row r="693" spans="6:159" x14ac:dyDescent="0.25">
      <c r="F693" s="21"/>
      <c r="H693" s="21"/>
      <c r="J693" s="21"/>
      <c r="L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  <c r="CU693" s="21"/>
      <c r="CV693" s="21"/>
      <c r="CW693" s="21"/>
      <c r="CX693" s="21"/>
      <c r="CY693" s="21"/>
      <c r="CZ693" s="21"/>
      <c r="DA693" s="21"/>
      <c r="DB693" s="21"/>
      <c r="DC693" s="21"/>
      <c r="DD693" s="21"/>
      <c r="DE693" s="21"/>
      <c r="DF693" s="21"/>
      <c r="DG693" s="21"/>
      <c r="DH693" s="21"/>
      <c r="DI693" s="21"/>
      <c r="DJ693" s="21"/>
      <c r="DK693" s="21"/>
      <c r="DL693" s="21"/>
      <c r="DM693" s="21"/>
      <c r="DN693" s="21"/>
      <c r="DO693" s="21"/>
      <c r="DP693" s="21"/>
      <c r="DQ693" s="21"/>
      <c r="DR693" s="21"/>
      <c r="DS693" s="21"/>
      <c r="DT693" s="21"/>
      <c r="DU693" s="21"/>
      <c r="DV693" s="21"/>
      <c r="DW693" s="21"/>
      <c r="DX693" s="21"/>
      <c r="DY693" s="21"/>
      <c r="DZ693" s="21"/>
      <c r="EA693" s="21"/>
      <c r="EB693" s="21"/>
      <c r="EC693" s="21"/>
      <c r="ED693" s="21"/>
      <c r="EE693" s="21"/>
      <c r="EF693" s="21"/>
      <c r="EG693" s="21"/>
      <c r="EH693" s="21"/>
      <c r="EI693" s="21"/>
      <c r="EJ693" s="21"/>
      <c r="EK693" s="21"/>
      <c r="EL693" s="21"/>
      <c r="EM693" s="21"/>
      <c r="EN693" s="21"/>
      <c r="EO693" s="21"/>
      <c r="EP693" s="21"/>
      <c r="EQ693" s="21"/>
      <c r="ER693" s="21"/>
      <c r="ES693" s="21"/>
      <c r="ET693" s="21"/>
      <c r="EU693" s="21"/>
      <c r="EV693" s="21"/>
      <c r="EW693" s="21"/>
      <c r="EX693" s="21"/>
      <c r="EY693" s="21"/>
      <c r="EZ693" s="21"/>
      <c r="FA693" s="21"/>
      <c r="FB693"/>
      <c r="FC693"/>
    </row>
    <row r="694" spans="6:159" x14ac:dyDescent="0.25">
      <c r="F694" s="21"/>
      <c r="H694" s="21"/>
      <c r="J694" s="21"/>
      <c r="L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  <c r="CU694" s="21"/>
      <c r="CV694" s="21"/>
      <c r="CW694" s="21"/>
      <c r="CX694" s="21"/>
      <c r="CY694" s="21"/>
      <c r="CZ694" s="21"/>
      <c r="DA694" s="21"/>
      <c r="DB694" s="21"/>
      <c r="DC694" s="21"/>
      <c r="DD694" s="21"/>
      <c r="DE694" s="21"/>
      <c r="DF694" s="21"/>
      <c r="DG694" s="21"/>
      <c r="DH694" s="21"/>
      <c r="DI694" s="21"/>
      <c r="DJ694" s="21"/>
      <c r="DK694" s="21"/>
      <c r="DL694" s="21"/>
      <c r="DM694" s="21"/>
      <c r="DN694" s="21"/>
      <c r="DO694" s="21"/>
      <c r="DP694" s="21"/>
      <c r="DQ694" s="21"/>
      <c r="DR694" s="21"/>
      <c r="DS694" s="21"/>
      <c r="DT694" s="21"/>
      <c r="DU694" s="21"/>
      <c r="DV694" s="21"/>
      <c r="DW694" s="21"/>
      <c r="DX694" s="21"/>
      <c r="DY694" s="21"/>
      <c r="DZ694" s="21"/>
      <c r="EA694" s="21"/>
      <c r="EB694" s="21"/>
      <c r="EC694" s="21"/>
      <c r="ED694" s="21"/>
      <c r="EE694" s="21"/>
      <c r="EF694" s="21"/>
      <c r="EG694" s="21"/>
      <c r="EH694" s="21"/>
      <c r="EI694" s="21"/>
      <c r="EJ694" s="21"/>
      <c r="EK694" s="21"/>
      <c r="EL694" s="21"/>
      <c r="EM694" s="21"/>
      <c r="EN694" s="21"/>
      <c r="EO694" s="21"/>
      <c r="EP694" s="21"/>
      <c r="EQ694" s="21"/>
      <c r="ER694" s="21"/>
      <c r="ES694" s="21"/>
      <c r="ET694" s="21"/>
      <c r="EU694" s="21"/>
      <c r="EV694" s="21"/>
      <c r="EW694" s="21"/>
      <c r="EX694" s="21"/>
      <c r="EY694" s="21"/>
      <c r="EZ694" s="21"/>
      <c r="FA694" s="21"/>
      <c r="FB694"/>
      <c r="FC694"/>
    </row>
    <row r="695" spans="6:159" x14ac:dyDescent="0.25">
      <c r="F695" s="21"/>
      <c r="H695" s="21"/>
      <c r="J695" s="21"/>
      <c r="L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  <c r="CU695" s="21"/>
      <c r="CV695" s="21"/>
      <c r="CW695" s="21"/>
      <c r="CX695" s="21"/>
      <c r="CY695" s="21"/>
      <c r="CZ695" s="21"/>
      <c r="DA695" s="21"/>
      <c r="DB695" s="21"/>
      <c r="DC695" s="21"/>
      <c r="DD695" s="21"/>
      <c r="DE695" s="21"/>
      <c r="DF695" s="21"/>
      <c r="DG695" s="21"/>
      <c r="DH695" s="21"/>
      <c r="DI695" s="21"/>
      <c r="DJ695" s="21"/>
      <c r="DK695" s="21"/>
      <c r="DL695" s="21"/>
      <c r="DM695" s="21"/>
      <c r="DN695" s="21"/>
      <c r="DO695" s="21"/>
      <c r="DP695" s="21"/>
      <c r="DQ695" s="21"/>
      <c r="DR695" s="21"/>
      <c r="DS695" s="21"/>
      <c r="DT695" s="21"/>
      <c r="DU695" s="21"/>
      <c r="DV695" s="21"/>
      <c r="DW695" s="21"/>
      <c r="DX695" s="21"/>
      <c r="DY695" s="21"/>
      <c r="DZ695" s="21"/>
      <c r="EA695" s="21"/>
      <c r="EB695" s="21"/>
      <c r="EC695" s="21"/>
      <c r="ED695" s="21"/>
      <c r="EE695" s="21"/>
      <c r="EF695" s="21"/>
      <c r="EG695" s="21"/>
      <c r="EH695" s="21"/>
      <c r="EI695" s="21"/>
      <c r="EJ695" s="21"/>
      <c r="EK695" s="21"/>
      <c r="EL695" s="21"/>
      <c r="EM695" s="21"/>
      <c r="EN695" s="21"/>
      <c r="EO695" s="21"/>
      <c r="EP695" s="21"/>
      <c r="EQ695" s="21"/>
      <c r="ER695" s="21"/>
      <c r="ES695" s="21"/>
      <c r="ET695" s="21"/>
      <c r="EU695" s="21"/>
      <c r="EV695" s="21"/>
      <c r="EW695" s="21"/>
      <c r="EX695" s="21"/>
      <c r="EY695" s="21"/>
      <c r="EZ695" s="21"/>
      <c r="FA695" s="21"/>
      <c r="FB695"/>
      <c r="FC695"/>
    </row>
    <row r="696" spans="6:159" x14ac:dyDescent="0.25">
      <c r="F696" s="21"/>
      <c r="H696" s="21"/>
      <c r="J696" s="21"/>
      <c r="L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  <c r="CU696" s="21"/>
      <c r="CV696" s="21"/>
      <c r="CW696" s="21"/>
      <c r="CX696" s="21"/>
      <c r="CY696" s="21"/>
      <c r="CZ696" s="21"/>
      <c r="DA696" s="21"/>
      <c r="DB696" s="21"/>
      <c r="DC696" s="21"/>
      <c r="DD696" s="21"/>
      <c r="DE696" s="21"/>
      <c r="DF696" s="21"/>
      <c r="DG696" s="21"/>
      <c r="DH696" s="21"/>
      <c r="DI696" s="21"/>
      <c r="DJ696" s="21"/>
      <c r="DK696" s="21"/>
      <c r="DL696" s="21"/>
      <c r="DM696" s="21"/>
      <c r="DN696" s="21"/>
      <c r="DO696" s="21"/>
      <c r="DP696" s="21"/>
      <c r="DQ696" s="21"/>
      <c r="DR696" s="21"/>
      <c r="DS696" s="21"/>
      <c r="DT696" s="21"/>
      <c r="DU696" s="21"/>
      <c r="DV696" s="21"/>
      <c r="DW696" s="21"/>
      <c r="DX696" s="21"/>
      <c r="DY696" s="21"/>
      <c r="DZ696" s="21"/>
      <c r="EA696" s="21"/>
      <c r="EB696" s="21"/>
      <c r="EC696" s="21"/>
      <c r="ED696" s="21"/>
      <c r="EE696" s="21"/>
      <c r="EF696" s="21"/>
      <c r="EG696" s="21"/>
      <c r="EH696" s="21"/>
      <c r="EI696" s="21"/>
      <c r="EJ696" s="21"/>
      <c r="EK696" s="21"/>
      <c r="EL696" s="21"/>
      <c r="EM696" s="21"/>
      <c r="EN696" s="21"/>
      <c r="EO696" s="21"/>
      <c r="EP696" s="21"/>
      <c r="EQ696" s="21"/>
      <c r="ER696" s="21"/>
      <c r="ES696" s="21"/>
      <c r="ET696" s="21"/>
      <c r="EU696" s="21"/>
      <c r="EV696" s="21"/>
      <c r="EW696" s="21"/>
      <c r="EX696" s="21"/>
      <c r="EY696" s="21"/>
      <c r="EZ696" s="21"/>
      <c r="FA696" s="21"/>
      <c r="FB696"/>
      <c r="FC696"/>
    </row>
    <row r="697" spans="6:159" x14ac:dyDescent="0.25">
      <c r="F697" s="21"/>
      <c r="H697" s="21"/>
      <c r="J697" s="21"/>
      <c r="L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  <c r="DA697" s="21"/>
      <c r="DB697" s="21"/>
      <c r="DC697" s="21"/>
      <c r="DD697" s="21"/>
      <c r="DE697" s="21"/>
      <c r="DF697" s="21"/>
      <c r="DG697" s="21"/>
      <c r="DH697" s="21"/>
      <c r="DI697" s="21"/>
      <c r="DJ697" s="21"/>
      <c r="DK697" s="21"/>
      <c r="DL697" s="21"/>
      <c r="DM697" s="21"/>
      <c r="DN697" s="21"/>
      <c r="DO697" s="21"/>
      <c r="DP697" s="21"/>
      <c r="DQ697" s="21"/>
      <c r="DR697" s="21"/>
      <c r="DS697" s="21"/>
      <c r="DT697" s="21"/>
      <c r="DU697" s="21"/>
      <c r="DV697" s="21"/>
      <c r="DW697" s="21"/>
      <c r="DX697" s="21"/>
      <c r="DY697" s="21"/>
      <c r="DZ697" s="21"/>
      <c r="EA697" s="21"/>
      <c r="EB697" s="21"/>
      <c r="EC697" s="21"/>
      <c r="ED697" s="21"/>
      <c r="EE697" s="21"/>
      <c r="EF697" s="21"/>
      <c r="EG697" s="21"/>
      <c r="EH697" s="21"/>
      <c r="EI697" s="21"/>
      <c r="EJ697" s="21"/>
      <c r="EK697" s="21"/>
      <c r="EL697" s="21"/>
      <c r="EM697" s="21"/>
      <c r="EN697" s="21"/>
      <c r="EO697" s="21"/>
      <c r="EP697" s="21"/>
      <c r="EQ697" s="21"/>
      <c r="ER697" s="21"/>
      <c r="ES697" s="21"/>
      <c r="ET697" s="21"/>
      <c r="EU697" s="21"/>
      <c r="EV697" s="21"/>
      <c r="EW697" s="21"/>
      <c r="EX697" s="21"/>
      <c r="EY697" s="21"/>
      <c r="EZ697" s="21"/>
      <c r="FA697" s="21"/>
      <c r="FB697"/>
      <c r="FC697"/>
    </row>
    <row r="698" spans="6:159" x14ac:dyDescent="0.25">
      <c r="F698" s="21"/>
      <c r="H698" s="21"/>
      <c r="J698" s="21"/>
      <c r="L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  <c r="CU698" s="21"/>
      <c r="CV698" s="21"/>
      <c r="CW698" s="21"/>
      <c r="CX698" s="21"/>
      <c r="CY698" s="21"/>
      <c r="CZ698" s="21"/>
      <c r="DA698" s="21"/>
      <c r="DB698" s="21"/>
      <c r="DC698" s="21"/>
      <c r="DD698" s="21"/>
      <c r="DE698" s="21"/>
      <c r="DF698" s="21"/>
      <c r="DG698" s="21"/>
      <c r="DH698" s="21"/>
      <c r="DI698" s="21"/>
      <c r="DJ698" s="21"/>
      <c r="DK698" s="21"/>
      <c r="DL698" s="21"/>
      <c r="DM698" s="21"/>
      <c r="DN698" s="21"/>
      <c r="DO698" s="21"/>
      <c r="DP698" s="21"/>
      <c r="DQ698" s="21"/>
      <c r="DR698" s="21"/>
      <c r="DS698" s="21"/>
      <c r="DT698" s="21"/>
      <c r="DU698" s="21"/>
      <c r="DV698" s="21"/>
      <c r="DW698" s="21"/>
      <c r="DX698" s="21"/>
      <c r="DY698" s="21"/>
      <c r="DZ698" s="21"/>
      <c r="EA698" s="21"/>
      <c r="EB698" s="21"/>
      <c r="EC698" s="21"/>
      <c r="ED698" s="21"/>
      <c r="EE698" s="21"/>
      <c r="EF698" s="21"/>
      <c r="EG698" s="21"/>
      <c r="EH698" s="21"/>
      <c r="EI698" s="21"/>
      <c r="EJ698" s="21"/>
      <c r="EK698" s="21"/>
      <c r="EL698" s="21"/>
      <c r="EM698" s="21"/>
      <c r="EN698" s="21"/>
      <c r="EO698" s="21"/>
      <c r="EP698" s="21"/>
      <c r="EQ698" s="21"/>
      <c r="ER698" s="21"/>
      <c r="ES698" s="21"/>
      <c r="ET698" s="21"/>
      <c r="EU698" s="21"/>
      <c r="EV698" s="21"/>
      <c r="EW698" s="21"/>
      <c r="EX698" s="21"/>
      <c r="EY698" s="21"/>
      <c r="EZ698" s="21"/>
      <c r="FA698" s="21"/>
      <c r="FB698"/>
      <c r="FC698"/>
    </row>
    <row r="699" spans="6:159" x14ac:dyDescent="0.25">
      <c r="F699" s="21"/>
      <c r="H699" s="21"/>
      <c r="J699" s="21"/>
      <c r="L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1"/>
      <c r="CP699" s="21"/>
      <c r="CQ699" s="21"/>
      <c r="CR699" s="21"/>
      <c r="CS699" s="21"/>
      <c r="CT699" s="21"/>
      <c r="CU699" s="21"/>
      <c r="CV699" s="21"/>
      <c r="CW699" s="21"/>
      <c r="CX699" s="21"/>
      <c r="CY699" s="21"/>
      <c r="CZ699" s="21"/>
      <c r="DA699" s="21"/>
      <c r="DB699" s="21"/>
      <c r="DC699" s="21"/>
      <c r="DD699" s="21"/>
      <c r="DE699" s="21"/>
      <c r="DF699" s="21"/>
      <c r="DG699" s="21"/>
      <c r="DH699" s="21"/>
      <c r="DI699" s="21"/>
      <c r="DJ699" s="21"/>
      <c r="DK699" s="21"/>
      <c r="DL699" s="21"/>
      <c r="DM699" s="21"/>
      <c r="DN699" s="21"/>
      <c r="DO699" s="21"/>
      <c r="DP699" s="21"/>
      <c r="DQ699" s="21"/>
      <c r="DR699" s="21"/>
      <c r="DS699" s="21"/>
      <c r="DT699" s="21"/>
      <c r="DU699" s="21"/>
      <c r="DV699" s="21"/>
      <c r="DW699" s="21"/>
      <c r="DX699" s="21"/>
      <c r="DY699" s="21"/>
      <c r="DZ699" s="21"/>
      <c r="EA699" s="21"/>
      <c r="EB699" s="21"/>
      <c r="EC699" s="21"/>
      <c r="ED699" s="21"/>
      <c r="EE699" s="21"/>
      <c r="EF699" s="21"/>
      <c r="EG699" s="21"/>
      <c r="EH699" s="21"/>
      <c r="EI699" s="21"/>
      <c r="EJ699" s="21"/>
      <c r="EK699" s="21"/>
      <c r="EL699" s="21"/>
      <c r="EM699" s="21"/>
      <c r="EN699" s="21"/>
      <c r="EO699" s="21"/>
      <c r="EP699" s="21"/>
      <c r="EQ699" s="21"/>
      <c r="ER699" s="21"/>
      <c r="ES699" s="21"/>
      <c r="ET699" s="21"/>
      <c r="EU699" s="21"/>
      <c r="EV699" s="21"/>
      <c r="EW699" s="21"/>
      <c r="EX699" s="21"/>
      <c r="EY699" s="21"/>
      <c r="EZ699" s="21"/>
      <c r="FA699" s="21"/>
      <c r="FB699"/>
      <c r="FC699"/>
    </row>
    <row r="700" spans="6:159" x14ac:dyDescent="0.25">
      <c r="F700" s="21"/>
      <c r="H700" s="21"/>
      <c r="J700" s="21"/>
      <c r="L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  <c r="CX700" s="21"/>
      <c r="CY700" s="21"/>
      <c r="CZ700" s="21"/>
      <c r="DA700" s="21"/>
      <c r="DB700" s="21"/>
      <c r="DC700" s="21"/>
      <c r="DD700" s="21"/>
      <c r="DE700" s="21"/>
      <c r="DF700" s="21"/>
      <c r="DG700" s="21"/>
      <c r="DH700" s="21"/>
      <c r="DI700" s="21"/>
      <c r="DJ700" s="21"/>
      <c r="DK700" s="21"/>
      <c r="DL700" s="21"/>
      <c r="DM700" s="21"/>
      <c r="DN700" s="21"/>
      <c r="DO700" s="21"/>
      <c r="DP700" s="21"/>
      <c r="DQ700" s="21"/>
      <c r="DR700" s="21"/>
      <c r="DS700" s="21"/>
      <c r="DT700" s="21"/>
      <c r="DU700" s="21"/>
      <c r="DV700" s="21"/>
      <c r="DW700" s="21"/>
      <c r="DX700" s="21"/>
      <c r="DY700" s="21"/>
      <c r="DZ700" s="21"/>
      <c r="EA700" s="21"/>
      <c r="EB700" s="21"/>
      <c r="EC700" s="21"/>
      <c r="ED700" s="21"/>
      <c r="EE700" s="21"/>
      <c r="EF700" s="21"/>
      <c r="EG700" s="21"/>
      <c r="EH700" s="21"/>
      <c r="EI700" s="21"/>
      <c r="EJ700" s="21"/>
      <c r="EK700" s="21"/>
      <c r="EL700" s="21"/>
      <c r="EM700" s="21"/>
      <c r="EN700" s="21"/>
      <c r="EO700" s="21"/>
      <c r="EP700" s="21"/>
      <c r="EQ700" s="21"/>
      <c r="ER700" s="21"/>
      <c r="ES700" s="21"/>
      <c r="ET700" s="21"/>
      <c r="EU700" s="21"/>
      <c r="EV700" s="21"/>
      <c r="EW700" s="21"/>
      <c r="EX700" s="21"/>
      <c r="EY700" s="21"/>
      <c r="EZ700" s="21"/>
      <c r="FA700" s="21"/>
      <c r="FB700"/>
      <c r="FC700"/>
    </row>
    <row r="701" spans="6:159" x14ac:dyDescent="0.25">
      <c r="F701" s="21"/>
      <c r="H701" s="21"/>
      <c r="J701" s="21"/>
      <c r="L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  <c r="CX701" s="21"/>
      <c r="CY701" s="21"/>
      <c r="CZ701" s="21"/>
      <c r="DA701" s="21"/>
      <c r="DB701" s="21"/>
      <c r="DC701" s="21"/>
      <c r="DD701" s="21"/>
      <c r="DE701" s="21"/>
      <c r="DF701" s="21"/>
      <c r="DG701" s="21"/>
      <c r="DH701" s="21"/>
      <c r="DI701" s="21"/>
      <c r="DJ701" s="21"/>
      <c r="DK701" s="21"/>
      <c r="DL701" s="21"/>
      <c r="DM701" s="21"/>
      <c r="DN701" s="21"/>
      <c r="DO701" s="21"/>
      <c r="DP701" s="21"/>
      <c r="DQ701" s="21"/>
      <c r="DR701" s="21"/>
      <c r="DS701" s="21"/>
      <c r="DT701" s="21"/>
      <c r="DU701" s="21"/>
      <c r="DV701" s="21"/>
      <c r="DW701" s="21"/>
      <c r="DX701" s="21"/>
      <c r="DY701" s="21"/>
      <c r="DZ701" s="21"/>
      <c r="EA701" s="21"/>
      <c r="EB701" s="21"/>
      <c r="EC701" s="21"/>
      <c r="ED701" s="21"/>
      <c r="EE701" s="21"/>
      <c r="EF701" s="21"/>
      <c r="EG701" s="21"/>
      <c r="EH701" s="21"/>
      <c r="EI701" s="21"/>
      <c r="EJ701" s="21"/>
      <c r="EK701" s="21"/>
      <c r="EL701" s="21"/>
      <c r="EM701" s="21"/>
      <c r="EN701" s="21"/>
      <c r="EO701" s="21"/>
      <c r="EP701" s="21"/>
      <c r="EQ701" s="21"/>
      <c r="ER701" s="21"/>
      <c r="ES701" s="21"/>
      <c r="ET701" s="21"/>
      <c r="EU701" s="21"/>
      <c r="EV701" s="21"/>
      <c r="EW701" s="21"/>
      <c r="EX701" s="21"/>
      <c r="EY701" s="21"/>
      <c r="EZ701" s="21"/>
      <c r="FA701" s="21"/>
      <c r="FB701"/>
      <c r="FC701"/>
    </row>
    <row r="702" spans="6:159" x14ac:dyDescent="0.25">
      <c r="F702" s="21"/>
      <c r="H702" s="21"/>
      <c r="J702" s="21"/>
      <c r="L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  <c r="CU702" s="21"/>
      <c r="CV702" s="21"/>
      <c r="CW702" s="21"/>
      <c r="CX702" s="21"/>
      <c r="CY702" s="21"/>
      <c r="CZ702" s="21"/>
      <c r="DA702" s="21"/>
      <c r="DB702" s="21"/>
      <c r="DC702" s="21"/>
      <c r="DD702" s="21"/>
      <c r="DE702" s="21"/>
      <c r="DF702" s="21"/>
      <c r="DG702" s="21"/>
      <c r="DH702" s="21"/>
      <c r="DI702" s="21"/>
      <c r="DJ702" s="21"/>
      <c r="DK702" s="21"/>
      <c r="DL702" s="21"/>
      <c r="DM702" s="21"/>
      <c r="DN702" s="21"/>
      <c r="DO702" s="21"/>
      <c r="DP702" s="21"/>
      <c r="DQ702" s="21"/>
      <c r="DR702" s="21"/>
      <c r="DS702" s="21"/>
      <c r="DT702" s="21"/>
      <c r="DU702" s="21"/>
      <c r="DV702" s="21"/>
      <c r="DW702" s="21"/>
      <c r="DX702" s="21"/>
      <c r="DY702" s="21"/>
      <c r="DZ702" s="21"/>
      <c r="EA702" s="21"/>
      <c r="EB702" s="21"/>
      <c r="EC702" s="21"/>
      <c r="ED702" s="21"/>
      <c r="EE702" s="21"/>
      <c r="EF702" s="21"/>
      <c r="EG702" s="21"/>
      <c r="EH702" s="21"/>
      <c r="EI702" s="21"/>
      <c r="EJ702" s="21"/>
      <c r="EK702" s="21"/>
      <c r="EL702" s="21"/>
      <c r="EM702" s="21"/>
      <c r="EN702" s="21"/>
      <c r="EO702" s="21"/>
      <c r="EP702" s="21"/>
      <c r="EQ702" s="21"/>
      <c r="ER702" s="21"/>
      <c r="ES702" s="21"/>
      <c r="ET702" s="21"/>
      <c r="EU702" s="21"/>
      <c r="EV702" s="21"/>
      <c r="EW702" s="21"/>
      <c r="EX702" s="21"/>
      <c r="EY702" s="21"/>
      <c r="EZ702" s="21"/>
      <c r="FA702" s="21"/>
      <c r="FB702"/>
      <c r="FC702"/>
    </row>
    <row r="703" spans="6:159" x14ac:dyDescent="0.25">
      <c r="F703" s="21"/>
      <c r="H703" s="21"/>
      <c r="J703" s="21"/>
      <c r="L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1"/>
      <c r="CP703" s="21"/>
      <c r="CQ703" s="21"/>
      <c r="CR703" s="21"/>
      <c r="CS703" s="21"/>
      <c r="CT703" s="21"/>
      <c r="CU703" s="21"/>
      <c r="CV703" s="21"/>
      <c r="CW703" s="21"/>
      <c r="CX703" s="21"/>
      <c r="CY703" s="21"/>
      <c r="CZ703" s="21"/>
      <c r="DA703" s="21"/>
      <c r="DB703" s="21"/>
      <c r="DC703" s="21"/>
      <c r="DD703" s="21"/>
      <c r="DE703" s="21"/>
      <c r="DF703" s="21"/>
      <c r="DG703" s="21"/>
      <c r="DH703" s="21"/>
      <c r="DI703" s="21"/>
      <c r="DJ703" s="21"/>
      <c r="DK703" s="21"/>
      <c r="DL703" s="21"/>
      <c r="DM703" s="21"/>
      <c r="DN703" s="21"/>
      <c r="DO703" s="21"/>
      <c r="DP703" s="21"/>
      <c r="DQ703" s="21"/>
      <c r="DR703" s="21"/>
      <c r="DS703" s="21"/>
      <c r="DT703" s="21"/>
      <c r="DU703" s="21"/>
      <c r="DV703" s="21"/>
      <c r="DW703" s="21"/>
      <c r="DX703" s="21"/>
      <c r="DY703" s="21"/>
      <c r="DZ703" s="21"/>
      <c r="EA703" s="21"/>
      <c r="EB703" s="21"/>
      <c r="EC703" s="21"/>
      <c r="ED703" s="21"/>
      <c r="EE703" s="21"/>
      <c r="EF703" s="21"/>
      <c r="EG703" s="21"/>
      <c r="EH703" s="21"/>
      <c r="EI703" s="21"/>
      <c r="EJ703" s="21"/>
      <c r="EK703" s="21"/>
      <c r="EL703" s="21"/>
      <c r="EM703" s="21"/>
      <c r="EN703" s="21"/>
      <c r="EO703" s="21"/>
      <c r="EP703" s="21"/>
      <c r="EQ703" s="21"/>
      <c r="ER703" s="21"/>
      <c r="ES703" s="21"/>
      <c r="ET703" s="21"/>
      <c r="EU703" s="21"/>
      <c r="EV703" s="21"/>
      <c r="EW703" s="21"/>
      <c r="EX703" s="21"/>
      <c r="EY703" s="21"/>
      <c r="EZ703" s="21"/>
      <c r="FA703" s="21"/>
      <c r="FB703"/>
      <c r="FC703"/>
    </row>
    <row r="704" spans="6:159" x14ac:dyDescent="0.25">
      <c r="F704" s="21"/>
      <c r="H704" s="21"/>
      <c r="J704" s="21"/>
      <c r="L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/>
      <c r="FC704"/>
    </row>
    <row r="705" spans="6:159" x14ac:dyDescent="0.25">
      <c r="F705" s="21"/>
      <c r="H705" s="21"/>
      <c r="J705" s="21"/>
      <c r="L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1"/>
      <c r="CP705" s="21"/>
      <c r="CQ705" s="21"/>
      <c r="CR705" s="21"/>
      <c r="CS705" s="21"/>
      <c r="CT705" s="21"/>
      <c r="CU705" s="21"/>
      <c r="CV705" s="21"/>
      <c r="CW705" s="21"/>
      <c r="CX705" s="21"/>
      <c r="CY705" s="21"/>
      <c r="CZ705" s="21"/>
      <c r="DA705" s="21"/>
      <c r="DB705" s="21"/>
      <c r="DC705" s="21"/>
      <c r="DD705" s="21"/>
      <c r="DE705" s="21"/>
      <c r="DF705" s="21"/>
      <c r="DG705" s="21"/>
      <c r="DH705" s="21"/>
      <c r="DI705" s="21"/>
      <c r="DJ705" s="21"/>
      <c r="DK705" s="21"/>
      <c r="DL705" s="21"/>
      <c r="DM705" s="21"/>
      <c r="DN705" s="21"/>
      <c r="DO705" s="21"/>
      <c r="DP705" s="21"/>
      <c r="DQ705" s="21"/>
      <c r="DR705" s="21"/>
      <c r="DS705" s="21"/>
      <c r="DT705" s="21"/>
      <c r="DU705" s="21"/>
      <c r="DV705" s="21"/>
      <c r="DW705" s="21"/>
      <c r="DX705" s="21"/>
      <c r="DY705" s="21"/>
      <c r="DZ705" s="21"/>
      <c r="EA705" s="21"/>
      <c r="EB705" s="21"/>
      <c r="EC705" s="21"/>
      <c r="ED705" s="21"/>
      <c r="EE705" s="21"/>
      <c r="EF705" s="21"/>
      <c r="EG705" s="21"/>
      <c r="EH705" s="21"/>
      <c r="EI705" s="21"/>
      <c r="EJ705" s="21"/>
      <c r="EK705" s="21"/>
      <c r="EL705" s="21"/>
      <c r="EM705" s="21"/>
      <c r="EN705" s="21"/>
      <c r="EO705" s="21"/>
      <c r="EP705" s="21"/>
      <c r="EQ705" s="21"/>
      <c r="ER705" s="21"/>
      <c r="ES705" s="21"/>
      <c r="ET705" s="21"/>
      <c r="EU705" s="21"/>
      <c r="EV705" s="21"/>
      <c r="EW705" s="21"/>
      <c r="EX705" s="21"/>
      <c r="EY705" s="21"/>
      <c r="EZ705" s="21"/>
      <c r="FA705" s="21"/>
      <c r="FB705"/>
      <c r="FC705"/>
    </row>
    <row r="706" spans="6:159" x14ac:dyDescent="0.25">
      <c r="F706" s="21"/>
      <c r="H706" s="21"/>
      <c r="J706" s="21"/>
      <c r="L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1"/>
      <c r="CP706" s="21"/>
      <c r="CQ706" s="21"/>
      <c r="CR706" s="21"/>
      <c r="CS706" s="21"/>
      <c r="CT706" s="21"/>
      <c r="CU706" s="21"/>
      <c r="CV706" s="21"/>
      <c r="CW706" s="21"/>
      <c r="CX706" s="21"/>
      <c r="CY706" s="21"/>
      <c r="CZ706" s="21"/>
      <c r="DA706" s="21"/>
      <c r="DB706" s="21"/>
      <c r="DC706" s="21"/>
      <c r="DD706" s="21"/>
      <c r="DE706" s="21"/>
      <c r="DF706" s="21"/>
      <c r="DG706" s="21"/>
      <c r="DH706" s="21"/>
      <c r="DI706" s="21"/>
      <c r="DJ706" s="21"/>
      <c r="DK706" s="21"/>
      <c r="DL706" s="21"/>
      <c r="DM706" s="21"/>
      <c r="DN706" s="21"/>
      <c r="DO706" s="21"/>
      <c r="DP706" s="21"/>
      <c r="DQ706" s="21"/>
      <c r="DR706" s="21"/>
      <c r="DS706" s="21"/>
      <c r="DT706" s="21"/>
      <c r="DU706" s="21"/>
      <c r="DV706" s="21"/>
      <c r="DW706" s="21"/>
      <c r="DX706" s="21"/>
      <c r="DY706" s="21"/>
      <c r="DZ706" s="21"/>
      <c r="EA706" s="21"/>
      <c r="EB706" s="21"/>
      <c r="EC706" s="21"/>
      <c r="ED706" s="21"/>
      <c r="EE706" s="21"/>
      <c r="EF706" s="21"/>
      <c r="EG706" s="21"/>
      <c r="EH706" s="21"/>
      <c r="EI706" s="21"/>
      <c r="EJ706" s="21"/>
      <c r="EK706" s="21"/>
      <c r="EL706" s="21"/>
      <c r="EM706" s="21"/>
      <c r="EN706" s="21"/>
      <c r="EO706" s="21"/>
      <c r="EP706" s="21"/>
      <c r="EQ706" s="21"/>
      <c r="ER706" s="21"/>
      <c r="ES706" s="21"/>
      <c r="ET706" s="21"/>
      <c r="EU706" s="21"/>
      <c r="EV706" s="21"/>
      <c r="EW706" s="21"/>
      <c r="EX706" s="21"/>
      <c r="EY706" s="21"/>
      <c r="EZ706" s="21"/>
      <c r="FA706" s="21"/>
      <c r="FB706"/>
      <c r="FC706"/>
    </row>
    <row r="707" spans="6:159" x14ac:dyDescent="0.25">
      <c r="F707" s="21"/>
      <c r="H707" s="21"/>
      <c r="J707" s="21"/>
      <c r="L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1"/>
      <c r="CP707" s="21"/>
      <c r="CQ707" s="21"/>
      <c r="CR707" s="21"/>
      <c r="CS707" s="21"/>
      <c r="CT707" s="21"/>
      <c r="CU707" s="21"/>
      <c r="CV707" s="21"/>
      <c r="CW707" s="21"/>
      <c r="CX707" s="21"/>
      <c r="CY707" s="21"/>
      <c r="CZ707" s="21"/>
      <c r="DA707" s="21"/>
      <c r="DB707" s="21"/>
      <c r="DC707" s="21"/>
      <c r="DD707" s="21"/>
      <c r="DE707" s="21"/>
      <c r="DF707" s="21"/>
      <c r="DG707" s="21"/>
      <c r="DH707" s="21"/>
      <c r="DI707" s="21"/>
      <c r="DJ707" s="21"/>
      <c r="DK707" s="21"/>
      <c r="DL707" s="21"/>
      <c r="DM707" s="21"/>
      <c r="DN707" s="21"/>
      <c r="DO707" s="21"/>
      <c r="DP707" s="21"/>
      <c r="DQ707" s="21"/>
      <c r="DR707" s="21"/>
      <c r="DS707" s="21"/>
      <c r="DT707" s="21"/>
      <c r="DU707" s="21"/>
      <c r="DV707" s="21"/>
      <c r="DW707" s="21"/>
      <c r="DX707" s="21"/>
      <c r="DY707" s="21"/>
      <c r="DZ707" s="21"/>
      <c r="EA707" s="21"/>
      <c r="EB707" s="21"/>
      <c r="EC707" s="21"/>
      <c r="ED707" s="21"/>
      <c r="EE707" s="21"/>
      <c r="EF707" s="21"/>
      <c r="EG707" s="21"/>
      <c r="EH707" s="21"/>
      <c r="EI707" s="21"/>
      <c r="EJ707" s="21"/>
      <c r="EK707" s="21"/>
      <c r="EL707" s="21"/>
      <c r="EM707" s="21"/>
      <c r="EN707" s="21"/>
      <c r="EO707" s="21"/>
      <c r="EP707" s="21"/>
      <c r="EQ707" s="21"/>
      <c r="ER707" s="21"/>
      <c r="ES707" s="21"/>
      <c r="ET707" s="21"/>
      <c r="EU707" s="21"/>
      <c r="EV707" s="21"/>
      <c r="EW707" s="21"/>
      <c r="EX707" s="21"/>
      <c r="EY707" s="21"/>
      <c r="EZ707" s="21"/>
      <c r="FA707" s="21"/>
      <c r="FB707"/>
      <c r="FC707"/>
    </row>
    <row r="708" spans="6:159" x14ac:dyDescent="0.25">
      <c r="F708" s="21"/>
      <c r="H708" s="21"/>
      <c r="J708" s="21"/>
      <c r="L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1"/>
      <c r="CP708" s="21"/>
      <c r="CQ708" s="21"/>
      <c r="CR708" s="21"/>
      <c r="CS708" s="21"/>
      <c r="CT708" s="21"/>
      <c r="CU708" s="21"/>
      <c r="CV708" s="21"/>
      <c r="CW708" s="21"/>
      <c r="CX708" s="21"/>
      <c r="CY708" s="21"/>
      <c r="CZ708" s="21"/>
      <c r="DA708" s="21"/>
      <c r="DB708" s="21"/>
      <c r="DC708" s="21"/>
      <c r="DD708" s="21"/>
      <c r="DE708" s="21"/>
      <c r="DF708" s="21"/>
      <c r="DG708" s="21"/>
      <c r="DH708" s="21"/>
      <c r="DI708" s="21"/>
      <c r="DJ708" s="21"/>
      <c r="DK708" s="21"/>
      <c r="DL708" s="21"/>
      <c r="DM708" s="21"/>
      <c r="DN708" s="21"/>
      <c r="DO708" s="21"/>
      <c r="DP708" s="21"/>
      <c r="DQ708" s="21"/>
      <c r="DR708" s="21"/>
      <c r="DS708" s="21"/>
      <c r="DT708" s="21"/>
      <c r="DU708" s="21"/>
      <c r="DV708" s="21"/>
      <c r="DW708" s="21"/>
      <c r="DX708" s="21"/>
      <c r="DY708" s="21"/>
      <c r="DZ708" s="21"/>
      <c r="EA708" s="21"/>
      <c r="EB708" s="21"/>
      <c r="EC708" s="21"/>
      <c r="ED708" s="21"/>
      <c r="EE708" s="21"/>
      <c r="EF708" s="21"/>
      <c r="EG708" s="21"/>
      <c r="EH708" s="21"/>
      <c r="EI708" s="21"/>
      <c r="EJ708" s="21"/>
      <c r="EK708" s="21"/>
      <c r="EL708" s="21"/>
      <c r="EM708" s="21"/>
      <c r="EN708" s="21"/>
      <c r="EO708" s="21"/>
      <c r="EP708" s="21"/>
      <c r="EQ708" s="21"/>
      <c r="ER708" s="21"/>
      <c r="ES708" s="21"/>
      <c r="ET708" s="21"/>
      <c r="EU708" s="21"/>
      <c r="EV708" s="21"/>
      <c r="EW708" s="21"/>
      <c r="EX708" s="21"/>
      <c r="EY708" s="21"/>
      <c r="EZ708" s="21"/>
      <c r="FA708" s="21"/>
      <c r="FB708"/>
      <c r="FC708"/>
    </row>
    <row r="709" spans="6:159" x14ac:dyDescent="0.25">
      <c r="F709" s="21"/>
      <c r="H709" s="21"/>
      <c r="J709" s="21"/>
      <c r="L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1"/>
      <c r="CP709" s="21"/>
      <c r="CQ709" s="21"/>
      <c r="CR709" s="21"/>
      <c r="CS709" s="21"/>
      <c r="CT709" s="21"/>
      <c r="CU709" s="21"/>
      <c r="CV709" s="21"/>
      <c r="CW709" s="21"/>
      <c r="CX709" s="21"/>
      <c r="CY709" s="21"/>
      <c r="CZ709" s="21"/>
      <c r="DA709" s="21"/>
      <c r="DB709" s="21"/>
      <c r="DC709" s="21"/>
      <c r="DD709" s="21"/>
      <c r="DE709" s="21"/>
      <c r="DF709" s="21"/>
      <c r="DG709" s="21"/>
      <c r="DH709" s="21"/>
      <c r="DI709" s="21"/>
      <c r="DJ709" s="21"/>
      <c r="DK709" s="21"/>
      <c r="DL709" s="21"/>
      <c r="DM709" s="21"/>
      <c r="DN709" s="21"/>
      <c r="DO709" s="21"/>
      <c r="DP709" s="21"/>
      <c r="DQ709" s="21"/>
      <c r="DR709" s="21"/>
      <c r="DS709" s="21"/>
      <c r="DT709" s="21"/>
      <c r="DU709" s="21"/>
      <c r="DV709" s="21"/>
      <c r="DW709" s="21"/>
      <c r="DX709" s="21"/>
      <c r="DY709" s="21"/>
      <c r="DZ709" s="21"/>
      <c r="EA709" s="21"/>
      <c r="EB709" s="21"/>
      <c r="EC709" s="21"/>
      <c r="ED709" s="21"/>
      <c r="EE709" s="21"/>
      <c r="EF709" s="21"/>
      <c r="EG709" s="21"/>
      <c r="EH709" s="21"/>
      <c r="EI709" s="21"/>
      <c r="EJ709" s="21"/>
      <c r="EK709" s="21"/>
      <c r="EL709" s="21"/>
      <c r="EM709" s="21"/>
      <c r="EN709" s="21"/>
      <c r="EO709" s="21"/>
      <c r="EP709" s="21"/>
      <c r="EQ709" s="21"/>
      <c r="ER709" s="21"/>
      <c r="ES709" s="21"/>
      <c r="ET709" s="21"/>
      <c r="EU709" s="21"/>
      <c r="EV709" s="21"/>
      <c r="EW709" s="21"/>
      <c r="EX709" s="21"/>
      <c r="EY709" s="21"/>
      <c r="EZ709" s="21"/>
      <c r="FA709" s="21"/>
      <c r="FB709"/>
      <c r="FC709"/>
    </row>
    <row r="710" spans="6:159" x14ac:dyDescent="0.25">
      <c r="F710" s="21"/>
      <c r="H710" s="21"/>
      <c r="J710" s="21"/>
      <c r="L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1"/>
      <c r="CP710" s="21"/>
      <c r="CQ710" s="21"/>
      <c r="CR710" s="21"/>
      <c r="CS710" s="21"/>
      <c r="CT710" s="21"/>
      <c r="CU710" s="21"/>
      <c r="CV710" s="21"/>
      <c r="CW710" s="21"/>
      <c r="CX710" s="21"/>
      <c r="CY710" s="21"/>
      <c r="CZ710" s="21"/>
      <c r="DA710" s="21"/>
      <c r="DB710" s="21"/>
      <c r="DC710" s="21"/>
      <c r="DD710" s="21"/>
      <c r="DE710" s="21"/>
      <c r="DF710" s="21"/>
      <c r="DG710" s="21"/>
      <c r="DH710" s="21"/>
      <c r="DI710" s="21"/>
      <c r="DJ710" s="21"/>
      <c r="DK710" s="21"/>
      <c r="DL710" s="21"/>
      <c r="DM710" s="21"/>
      <c r="DN710" s="21"/>
      <c r="DO710" s="21"/>
      <c r="DP710" s="21"/>
      <c r="DQ710" s="21"/>
      <c r="DR710" s="21"/>
      <c r="DS710" s="21"/>
      <c r="DT710" s="21"/>
      <c r="DU710" s="21"/>
      <c r="DV710" s="21"/>
      <c r="DW710" s="21"/>
      <c r="DX710" s="21"/>
      <c r="DY710" s="21"/>
      <c r="DZ710" s="21"/>
      <c r="EA710" s="21"/>
      <c r="EB710" s="21"/>
      <c r="EC710" s="21"/>
      <c r="ED710" s="21"/>
      <c r="EE710" s="21"/>
      <c r="EF710" s="21"/>
      <c r="EG710" s="21"/>
      <c r="EH710" s="21"/>
      <c r="EI710" s="21"/>
      <c r="EJ710" s="21"/>
      <c r="EK710" s="21"/>
      <c r="EL710" s="21"/>
      <c r="EM710" s="21"/>
      <c r="EN710" s="21"/>
      <c r="EO710" s="21"/>
      <c r="EP710" s="21"/>
      <c r="EQ710" s="21"/>
      <c r="ER710" s="21"/>
      <c r="ES710" s="21"/>
      <c r="ET710" s="21"/>
      <c r="EU710" s="21"/>
      <c r="EV710" s="21"/>
      <c r="EW710" s="21"/>
      <c r="EX710" s="21"/>
      <c r="EY710" s="21"/>
      <c r="EZ710" s="21"/>
      <c r="FA710" s="21"/>
      <c r="FB710"/>
      <c r="FC710"/>
    </row>
    <row r="711" spans="6:159" x14ac:dyDescent="0.25">
      <c r="F711" s="21"/>
      <c r="H711" s="21"/>
      <c r="J711" s="21"/>
      <c r="L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1"/>
      <c r="CP711" s="21"/>
      <c r="CQ711" s="21"/>
      <c r="CR711" s="21"/>
      <c r="CS711" s="21"/>
      <c r="CT711" s="21"/>
      <c r="CU711" s="21"/>
      <c r="CV711" s="21"/>
      <c r="CW711" s="21"/>
      <c r="CX711" s="21"/>
      <c r="CY711" s="21"/>
      <c r="CZ711" s="21"/>
      <c r="DA711" s="21"/>
      <c r="DB711" s="21"/>
      <c r="DC711" s="21"/>
      <c r="DD711" s="21"/>
      <c r="DE711" s="21"/>
      <c r="DF711" s="21"/>
      <c r="DG711" s="21"/>
      <c r="DH711" s="21"/>
      <c r="DI711" s="21"/>
      <c r="DJ711" s="21"/>
      <c r="DK711" s="21"/>
      <c r="DL711" s="21"/>
      <c r="DM711" s="21"/>
      <c r="DN711" s="21"/>
      <c r="DO711" s="21"/>
      <c r="DP711" s="21"/>
      <c r="DQ711" s="21"/>
      <c r="DR711" s="21"/>
      <c r="DS711" s="21"/>
      <c r="DT711" s="21"/>
      <c r="DU711" s="21"/>
      <c r="DV711" s="21"/>
      <c r="DW711" s="21"/>
      <c r="DX711" s="21"/>
      <c r="DY711" s="21"/>
      <c r="DZ711" s="21"/>
      <c r="EA711" s="21"/>
      <c r="EB711" s="21"/>
      <c r="EC711" s="21"/>
      <c r="ED711" s="21"/>
      <c r="EE711" s="21"/>
      <c r="EF711" s="21"/>
      <c r="EG711" s="21"/>
      <c r="EH711" s="21"/>
      <c r="EI711" s="21"/>
      <c r="EJ711" s="21"/>
      <c r="EK711" s="21"/>
      <c r="EL711" s="21"/>
      <c r="EM711" s="21"/>
      <c r="EN711" s="21"/>
      <c r="EO711" s="21"/>
      <c r="EP711" s="21"/>
      <c r="EQ711" s="21"/>
      <c r="ER711" s="21"/>
      <c r="ES711" s="21"/>
      <c r="ET711" s="21"/>
      <c r="EU711" s="21"/>
      <c r="EV711" s="21"/>
      <c r="EW711" s="21"/>
      <c r="EX711" s="21"/>
      <c r="EY711" s="21"/>
      <c r="EZ711" s="21"/>
      <c r="FA711" s="21"/>
      <c r="FB711"/>
      <c r="FC711"/>
    </row>
    <row r="712" spans="6:159" x14ac:dyDescent="0.25">
      <c r="F712" s="21"/>
      <c r="H712" s="21"/>
      <c r="J712" s="21"/>
      <c r="L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1"/>
      <c r="CP712" s="21"/>
      <c r="CQ712" s="21"/>
      <c r="CR712" s="21"/>
      <c r="CS712" s="21"/>
      <c r="CT712" s="21"/>
      <c r="CU712" s="21"/>
      <c r="CV712" s="21"/>
      <c r="CW712" s="21"/>
      <c r="CX712" s="21"/>
      <c r="CY712" s="21"/>
      <c r="CZ712" s="21"/>
      <c r="DA712" s="21"/>
      <c r="DB712" s="21"/>
      <c r="DC712" s="21"/>
      <c r="DD712" s="21"/>
      <c r="DE712" s="21"/>
      <c r="DF712" s="21"/>
      <c r="DG712" s="21"/>
      <c r="DH712" s="21"/>
      <c r="DI712" s="21"/>
      <c r="DJ712" s="21"/>
      <c r="DK712" s="21"/>
      <c r="DL712" s="21"/>
      <c r="DM712" s="21"/>
      <c r="DN712" s="21"/>
      <c r="DO712" s="21"/>
      <c r="DP712" s="21"/>
      <c r="DQ712" s="21"/>
      <c r="DR712" s="21"/>
      <c r="DS712" s="21"/>
      <c r="DT712" s="21"/>
      <c r="DU712" s="21"/>
      <c r="DV712" s="21"/>
      <c r="DW712" s="21"/>
      <c r="DX712" s="21"/>
      <c r="DY712" s="21"/>
      <c r="DZ712" s="21"/>
      <c r="EA712" s="21"/>
      <c r="EB712" s="21"/>
      <c r="EC712" s="21"/>
      <c r="ED712" s="21"/>
      <c r="EE712" s="21"/>
      <c r="EF712" s="21"/>
      <c r="EG712" s="21"/>
      <c r="EH712" s="21"/>
      <c r="EI712" s="21"/>
      <c r="EJ712" s="21"/>
      <c r="EK712" s="21"/>
      <c r="EL712" s="21"/>
      <c r="EM712" s="21"/>
      <c r="EN712" s="21"/>
      <c r="EO712" s="21"/>
      <c r="EP712" s="21"/>
      <c r="EQ712" s="21"/>
      <c r="ER712" s="21"/>
      <c r="ES712" s="21"/>
      <c r="ET712" s="21"/>
      <c r="EU712" s="21"/>
      <c r="EV712" s="21"/>
      <c r="EW712" s="21"/>
      <c r="EX712" s="21"/>
      <c r="EY712" s="21"/>
      <c r="EZ712" s="21"/>
      <c r="FA712" s="21"/>
      <c r="FB712"/>
      <c r="FC712"/>
    </row>
    <row r="713" spans="6:159" x14ac:dyDescent="0.25">
      <c r="F713" s="21"/>
      <c r="H713" s="21"/>
      <c r="J713" s="21"/>
      <c r="L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1"/>
      <c r="CP713" s="21"/>
      <c r="CQ713" s="21"/>
      <c r="CR713" s="21"/>
      <c r="CS713" s="21"/>
      <c r="CT713" s="21"/>
      <c r="CU713" s="21"/>
      <c r="CV713" s="21"/>
      <c r="CW713" s="21"/>
      <c r="CX713" s="21"/>
      <c r="CY713" s="21"/>
      <c r="CZ713" s="21"/>
      <c r="DA713" s="21"/>
      <c r="DB713" s="21"/>
      <c r="DC713" s="21"/>
      <c r="DD713" s="21"/>
      <c r="DE713" s="21"/>
      <c r="DF713" s="21"/>
      <c r="DG713" s="21"/>
      <c r="DH713" s="21"/>
      <c r="DI713" s="21"/>
      <c r="DJ713" s="21"/>
      <c r="DK713" s="21"/>
      <c r="DL713" s="21"/>
      <c r="DM713" s="21"/>
      <c r="DN713" s="21"/>
      <c r="DO713" s="21"/>
      <c r="DP713" s="21"/>
      <c r="DQ713" s="21"/>
      <c r="DR713" s="21"/>
      <c r="DS713" s="21"/>
      <c r="DT713" s="21"/>
      <c r="DU713" s="21"/>
      <c r="DV713" s="21"/>
      <c r="DW713" s="21"/>
      <c r="DX713" s="21"/>
      <c r="DY713" s="21"/>
      <c r="DZ713" s="21"/>
      <c r="EA713" s="21"/>
      <c r="EB713" s="21"/>
      <c r="EC713" s="21"/>
      <c r="ED713" s="21"/>
      <c r="EE713" s="21"/>
      <c r="EF713" s="21"/>
      <c r="EG713" s="21"/>
      <c r="EH713" s="21"/>
      <c r="EI713" s="21"/>
      <c r="EJ713" s="21"/>
      <c r="EK713" s="21"/>
      <c r="EL713" s="21"/>
      <c r="EM713" s="21"/>
      <c r="EN713" s="21"/>
      <c r="EO713" s="21"/>
      <c r="EP713" s="21"/>
      <c r="EQ713" s="21"/>
      <c r="ER713" s="21"/>
      <c r="ES713" s="21"/>
      <c r="ET713" s="21"/>
      <c r="EU713" s="21"/>
      <c r="EV713" s="21"/>
      <c r="EW713" s="21"/>
      <c r="EX713" s="21"/>
      <c r="EY713" s="21"/>
      <c r="EZ713" s="21"/>
      <c r="FA713" s="21"/>
      <c r="FB713"/>
      <c r="FC713"/>
    </row>
    <row r="714" spans="6:159" x14ac:dyDescent="0.25">
      <c r="F714" s="21"/>
      <c r="H714" s="21"/>
      <c r="J714" s="21"/>
      <c r="L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1"/>
      <c r="CP714" s="21"/>
      <c r="CQ714" s="21"/>
      <c r="CR714" s="21"/>
      <c r="CS714" s="21"/>
      <c r="CT714" s="21"/>
      <c r="CU714" s="21"/>
      <c r="CV714" s="21"/>
      <c r="CW714" s="21"/>
      <c r="CX714" s="21"/>
      <c r="CY714" s="21"/>
      <c r="CZ714" s="21"/>
      <c r="DA714" s="21"/>
      <c r="DB714" s="21"/>
      <c r="DC714" s="21"/>
      <c r="DD714" s="21"/>
      <c r="DE714" s="21"/>
      <c r="DF714" s="21"/>
      <c r="DG714" s="21"/>
      <c r="DH714" s="21"/>
      <c r="DI714" s="21"/>
      <c r="DJ714" s="21"/>
      <c r="DK714" s="21"/>
      <c r="DL714" s="21"/>
      <c r="DM714" s="21"/>
      <c r="DN714" s="21"/>
      <c r="DO714" s="21"/>
      <c r="DP714" s="21"/>
      <c r="DQ714" s="21"/>
      <c r="DR714" s="21"/>
      <c r="DS714" s="21"/>
      <c r="DT714" s="21"/>
      <c r="DU714" s="21"/>
      <c r="DV714" s="21"/>
      <c r="DW714" s="21"/>
      <c r="DX714" s="21"/>
      <c r="DY714" s="21"/>
      <c r="DZ714" s="21"/>
      <c r="EA714" s="21"/>
      <c r="EB714" s="21"/>
      <c r="EC714" s="21"/>
      <c r="ED714" s="21"/>
      <c r="EE714" s="21"/>
      <c r="EF714" s="21"/>
      <c r="EG714" s="21"/>
      <c r="EH714" s="21"/>
      <c r="EI714" s="21"/>
      <c r="EJ714" s="21"/>
      <c r="EK714" s="21"/>
      <c r="EL714" s="21"/>
      <c r="EM714" s="21"/>
      <c r="EN714" s="21"/>
      <c r="EO714" s="21"/>
      <c r="EP714" s="21"/>
      <c r="EQ714" s="21"/>
      <c r="ER714" s="21"/>
      <c r="ES714" s="21"/>
      <c r="ET714" s="21"/>
      <c r="EU714" s="21"/>
      <c r="EV714" s="21"/>
      <c r="EW714" s="21"/>
      <c r="EX714" s="21"/>
      <c r="EY714" s="21"/>
      <c r="EZ714" s="21"/>
      <c r="FA714" s="21"/>
      <c r="FB714"/>
      <c r="FC714"/>
    </row>
    <row r="715" spans="6:159" x14ac:dyDescent="0.25">
      <c r="F715" s="21"/>
      <c r="H715" s="21"/>
      <c r="J715" s="21"/>
      <c r="L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1"/>
      <c r="CP715" s="21"/>
      <c r="CQ715" s="21"/>
      <c r="CR715" s="21"/>
      <c r="CS715" s="21"/>
      <c r="CT715" s="21"/>
      <c r="CU715" s="21"/>
      <c r="CV715" s="21"/>
      <c r="CW715" s="21"/>
      <c r="CX715" s="21"/>
      <c r="CY715" s="21"/>
      <c r="CZ715" s="21"/>
      <c r="DA715" s="21"/>
      <c r="DB715" s="21"/>
      <c r="DC715" s="21"/>
      <c r="DD715" s="21"/>
      <c r="DE715" s="21"/>
      <c r="DF715" s="21"/>
      <c r="DG715" s="21"/>
      <c r="DH715" s="21"/>
      <c r="DI715" s="21"/>
      <c r="DJ715" s="21"/>
      <c r="DK715" s="21"/>
      <c r="DL715" s="21"/>
      <c r="DM715" s="21"/>
      <c r="DN715" s="21"/>
      <c r="DO715" s="21"/>
      <c r="DP715" s="21"/>
      <c r="DQ715" s="21"/>
      <c r="DR715" s="21"/>
      <c r="DS715" s="21"/>
      <c r="DT715" s="21"/>
      <c r="DU715" s="21"/>
      <c r="DV715" s="21"/>
      <c r="DW715" s="21"/>
      <c r="DX715" s="21"/>
      <c r="DY715" s="21"/>
      <c r="DZ715" s="21"/>
      <c r="EA715" s="21"/>
      <c r="EB715" s="21"/>
      <c r="EC715" s="21"/>
      <c r="ED715" s="21"/>
      <c r="EE715" s="21"/>
      <c r="EF715" s="21"/>
      <c r="EG715" s="21"/>
      <c r="EH715" s="21"/>
      <c r="EI715" s="21"/>
      <c r="EJ715" s="21"/>
      <c r="EK715" s="21"/>
      <c r="EL715" s="21"/>
      <c r="EM715" s="21"/>
      <c r="EN715" s="21"/>
      <c r="EO715" s="21"/>
      <c r="EP715" s="21"/>
      <c r="EQ715" s="21"/>
      <c r="ER715" s="21"/>
      <c r="ES715" s="21"/>
      <c r="ET715" s="21"/>
      <c r="EU715" s="21"/>
      <c r="EV715" s="21"/>
      <c r="EW715" s="21"/>
      <c r="EX715" s="21"/>
      <c r="EY715" s="21"/>
      <c r="EZ715" s="21"/>
      <c r="FA715" s="21"/>
      <c r="FB715"/>
      <c r="FC715"/>
    </row>
    <row r="716" spans="6:159" x14ac:dyDescent="0.25">
      <c r="F716" s="21"/>
      <c r="H716" s="21"/>
      <c r="J716" s="21"/>
      <c r="L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1"/>
      <c r="CP716" s="21"/>
      <c r="CQ716" s="21"/>
      <c r="CR716" s="21"/>
      <c r="CS716" s="21"/>
      <c r="CT716" s="21"/>
      <c r="CU716" s="21"/>
      <c r="CV716" s="21"/>
      <c r="CW716" s="21"/>
      <c r="CX716" s="21"/>
      <c r="CY716" s="21"/>
      <c r="CZ716" s="21"/>
      <c r="DA716" s="21"/>
      <c r="DB716" s="21"/>
      <c r="DC716" s="21"/>
      <c r="DD716" s="21"/>
      <c r="DE716" s="21"/>
      <c r="DF716" s="21"/>
      <c r="DG716" s="21"/>
      <c r="DH716" s="21"/>
      <c r="DI716" s="21"/>
      <c r="DJ716" s="21"/>
      <c r="DK716" s="21"/>
      <c r="DL716" s="21"/>
      <c r="DM716" s="21"/>
      <c r="DN716" s="21"/>
      <c r="DO716" s="21"/>
      <c r="DP716" s="21"/>
      <c r="DQ716" s="21"/>
      <c r="DR716" s="21"/>
      <c r="DS716" s="21"/>
      <c r="DT716" s="21"/>
      <c r="DU716" s="21"/>
      <c r="DV716" s="21"/>
      <c r="DW716" s="21"/>
      <c r="DX716" s="21"/>
      <c r="DY716" s="21"/>
      <c r="DZ716" s="21"/>
      <c r="EA716" s="21"/>
      <c r="EB716" s="21"/>
      <c r="EC716" s="21"/>
      <c r="ED716" s="21"/>
      <c r="EE716" s="21"/>
      <c r="EF716" s="21"/>
      <c r="EG716" s="21"/>
      <c r="EH716" s="21"/>
      <c r="EI716" s="21"/>
      <c r="EJ716" s="21"/>
      <c r="EK716" s="21"/>
      <c r="EL716" s="21"/>
      <c r="EM716" s="21"/>
      <c r="EN716" s="21"/>
      <c r="EO716" s="21"/>
      <c r="EP716" s="21"/>
      <c r="EQ716" s="21"/>
      <c r="ER716" s="21"/>
      <c r="ES716" s="21"/>
      <c r="ET716" s="21"/>
      <c r="EU716" s="21"/>
      <c r="EV716" s="21"/>
      <c r="EW716" s="21"/>
      <c r="EX716" s="21"/>
      <c r="EY716" s="21"/>
      <c r="EZ716" s="21"/>
      <c r="FA716" s="21"/>
      <c r="FB716"/>
      <c r="FC716"/>
    </row>
    <row r="717" spans="6:159" x14ac:dyDescent="0.25">
      <c r="F717" s="21"/>
      <c r="H717" s="21"/>
      <c r="J717" s="21"/>
      <c r="L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1"/>
      <c r="CP717" s="21"/>
      <c r="CQ717" s="21"/>
      <c r="CR717" s="21"/>
      <c r="CS717" s="21"/>
      <c r="CT717" s="21"/>
      <c r="CU717" s="21"/>
      <c r="CV717" s="21"/>
      <c r="CW717" s="21"/>
      <c r="CX717" s="21"/>
      <c r="CY717" s="21"/>
      <c r="CZ717" s="21"/>
      <c r="DA717" s="21"/>
      <c r="DB717" s="21"/>
      <c r="DC717" s="21"/>
      <c r="DD717" s="21"/>
      <c r="DE717" s="21"/>
      <c r="DF717" s="21"/>
      <c r="DG717" s="21"/>
      <c r="DH717" s="21"/>
      <c r="DI717" s="21"/>
      <c r="DJ717" s="21"/>
      <c r="DK717" s="21"/>
      <c r="DL717" s="21"/>
      <c r="DM717" s="21"/>
      <c r="DN717" s="21"/>
      <c r="DO717" s="21"/>
      <c r="DP717" s="21"/>
      <c r="DQ717" s="21"/>
      <c r="DR717" s="21"/>
      <c r="DS717" s="21"/>
      <c r="DT717" s="21"/>
      <c r="DU717" s="21"/>
      <c r="DV717" s="21"/>
      <c r="DW717" s="21"/>
      <c r="DX717" s="21"/>
      <c r="DY717" s="21"/>
      <c r="DZ717" s="21"/>
      <c r="EA717" s="21"/>
      <c r="EB717" s="21"/>
      <c r="EC717" s="21"/>
      <c r="ED717" s="21"/>
      <c r="EE717" s="21"/>
      <c r="EF717" s="21"/>
      <c r="EG717" s="21"/>
      <c r="EH717" s="21"/>
      <c r="EI717" s="21"/>
      <c r="EJ717" s="21"/>
      <c r="EK717" s="21"/>
      <c r="EL717" s="21"/>
      <c r="EM717" s="21"/>
      <c r="EN717" s="21"/>
      <c r="EO717" s="21"/>
      <c r="EP717" s="21"/>
      <c r="EQ717" s="21"/>
      <c r="ER717" s="21"/>
      <c r="ES717" s="21"/>
      <c r="ET717" s="21"/>
      <c r="EU717" s="21"/>
      <c r="EV717" s="21"/>
      <c r="EW717" s="21"/>
      <c r="EX717" s="21"/>
      <c r="EY717" s="21"/>
      <c r="EZ717" s="21"/>
      <c r="FA717" s="21"/>
      <c r="FB717"/>
      <c r="FC717"/>
    </row>
    <row r="718" spans="6:159" x14ac:dyDescent="0.25">
      <c r="F718" s="21"/>
      <c r="H718" s="21"/>
      <c r="J718" s="21"/>
      <c r="L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1"/>
      <c r="CP718" s="21"/>
      <c r="CQ718" s="21"/>
      <c r="CR718" s="21"/>
      <c r="CS718" s="21"/>
      <c r="CT718" s="21"/>
      <c r="CU718" s="21"/>
      <c r="CV718" s="21"/>
      <c r="CW718" s="21"/>
      <c r="CX718" s="21"/>
      <c r="CY718" s="21"/>
      <c r="CZ718" s="21"/>
      <c r="DA718" s="21"/>
      <c r="DB718" s="21"/>
      <c r="DC718" s="21"/>
      <c r="DD718" s="21"/>
      <c r="DE718" s="21"/>
      <c r="DF718" s="21"/>
      <c r="DG718" s="21"/>
      <c r="DH718" s="21"/>
      <c r="DI718" s="21"/>
      <c r="DJ718" s="21"/>
      <c r="DK718" s="21"/>
      <c r="DL718" s="21"/>
      <c r="DM718" s="21"/>
      <c r="DN718" s="21"/>
      <c r="DO718" s="21"/>
      <c r="DP718" s="21"/>
      <c r="DQ718" s="21"/>
      <c r="DR718" s="21"/>
      <c r="DS718" s="21"/>
      <c r="DT718" s="21"/>
      <c r="DU718" s="21"/>
      <c r="DV718" s="21"/>
      <c r="DW718" s="21"/>
      <c r="DX718" s="21"/>
      <c r="DY718" s="21"/>
      <c r="DZ718" s="21"/>
      <c r="EA718" s="21"/>
      <c r="EB718" s="21"/>
      <c r="EC718" s="21"/>
      <c r="ED718" s="21"/>
      <c r="EE718" s="21"/>
      <c r="EF718" s="21"/>
      <c r="EG718" s="21"/>
      <c r="EH718" s="21"/>
      <c r="EI718" s="21"/>
      <c r="EJ718" s="21"/>
      <c r="EK718" s="21"/>
      <c r="EL718" s="21"/>
      <c r="EM718" s="21"/>
      <c r="EN718" s="21"/>
      <c r="EO718" s="21"/>
      <c r="EP718" s="21"/>
      <c r="EQ718" s="21"/>
      <c r="ER718" s="21"/>
      <c r="ES718" s="21"/>
      <c r="ET718" s="21"/>
      <c r="EU718" s="21"/>
      <c r="EV718" s="21"/>
      <c r="EW718" s="21"/>
      <c r="EX718" s="21"/>
      <c r="EY718" s="21"/>
      <c r="EZ718" s="21"/>
      <c r="FA718" s="21"/>
      <c r="FB718"/>
      <c r="FC718"/>
    </row>
    <row r="719" spans="6:159" x14ac:dyDescent="0.25">
      <c r="F719" s="21"/>
      <c r="H719" s="21"/>
      <c r="J719" s="21"/>
      <c r="L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1"/>
      <c r="CP719" s="21"/>
      <c r="CQ719" s="21"/>
      <c r="CR719" s="21"/>
      <c r="CS719" s="21"/>
      <c r="CT719" s="21"/>
      <c r="CU719" s="21"/>
      <c r="CV719" s="21"/>
      <c r="CW719" s="21"/>
      <c r="CX719" s="21"/>
      <c r="CY719" s="21"/>
      <c r="CZ719" s="21"/>
      <c r="DA719" s="21"/>
      <c r="DB719" s="21"/>
      <c r="DC719" s="21"/>
      <c r="DD719" s="21"/>
      <c r="DE719" s="21"/>
      <c r="DF719" s="21"/>
      <c r="DG719" s="21"/>
      <c r="DH719" s="21"/>
      <c r="DI719" s="21"/>
      <c r="DJ719" s="21"/>
      <c r="DK719" s="21"/>
      <c r="DL719" s="21"/>
      <c r="DM719" s="21"/>
      <c r="DN719" s="21"/>
      <c r="DO719" s="21"/>
      <c r="DP719" s="21"/>
      <c r="DQ719" s="21"/>
      <c r="DR719" s="21"/>
      <c r="DS719" s="21"/>
      <c r="DT719" s="21"/>
      <c r="DU719" s="21"/>
      <c r="DV719" s="21"/>
      <c r="DW719" s="21"/>
      <c r="DX719" s="21"/>
      <c r="DY719" s="21"/>
      <c r="DZ719" s="21"/>
      <c r="EA719" s="21"/>
      <c r="EB719" s="21"/>
      <c r="EC719" s="21"/>
      <c r="ED719" s="21"/>
      <c r="EE719" s="21"/>
      <c r="EF719" s="21"/>
      <c r="EG719" s="21"/>
      <c r="EH719" s="21"/>
      <c r="EI719" s="21"/>
      <c r="EJ719" s="21"/>
      <c r="EK719" s="21"/>
      <c r="EL719" s="21"/>
      <c r="EM719" s="21"/>
      <c r="EN719" s="21"/>
      <c r="EO719" s="21"/>
      <c r="EP719" s="21"/>
      <c r="EQ719" s="21"/>
      <c r="ER719" s="21"/>
      <c r="ES719" s="21"/>
      <c r="ET719" s="21"/>
      <c r="EU719" s="21"/>
      <c r="EV719" s="21"/>
      <c r="EW719" s="21"/>
      <c r="EX719" s="21"/>
      <c r="EY719" s="21"/>
      <c r="EZ719" s="21"/>
      <c r="FA719" s="21"/>
      <c r="FB719"/>
      <c r="FC719"/>
    </row>
    <row r="720" spans="6:159" x14ac:dyDescent="0.25">
      <c r="F720" s="21"/>
      <c r="H720" s="21"/>
      <c r="J720" s="21"/>
      <c r="L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1"/>
      <c r="CP720" s="21"/>
      <c r="CQ720" s="21"/>
      <c r="CR720" s="21"/>
      <c r="CS720" s="21"/>
      <c r="CT720" s="21"/>
      <c r="CU720" s="21"/>
      <c r="CV720" s="21"/>
      <c r="CW720" s="21"/>
      <c r="CX720" s="21"/>
      <c r="CY720" s="21"/>
      <c r="CZ720" s="21"/>
      <c r="DA720" s="21"/>
      <c r="DB720" s="21"/>
      <c r="DC720" s="21"/>
      <c r="DD720" s="21"/>
      <c r="DE720" s="21"/>
      <c r="DF720" s="21"/>
      <c r="DG720" s="21"/>
      <c r="DH720" s="21"/>
      <c r="DI720" s="21"/>
      <c r="DJ720" s="21"/>
      <c r="DK720" s="21"/>
      <c r="DL720" s="21"/>
      <c r="DM720" s="21"/>
      <c r="DN720" s="21"/>
      <c r="DO720" s="21"/>
      <c r="DP720" s="21"/>
      <c r="DQ720" s="21"/>
      <c r="DR720" s="21"/>
      <c r="DS720" s="21"/>
      <c r="DT720" s="21"/>
      <c r="DU720" s="21"/>
      <c r="DV720" s="21"/>
      <c r="DW720" s="21"/>
      <c r="DX720" s="21"/>
      <c r="DY720" s="21"/>
      <c r="DZ720" s="21"/>
      <c r="EA720" s="21"/>
      <c r="EB720" s="21"/>
      <c r="EC720" s="21"/>
      <c r="ED720" s="21"/>
      <c r="EE720" s="21"/>
      <c r="EF720" s="21"/>
      <c r="EG720" s="21"/>
      <c r="EH720" s="21"/>
      <c r="EI720" s="21"/>
      <c r="EJ720" s="21"/>
      <c r="EK720" s="21"/>
      <c r="EL720" s="21"/>
      <c r="EM720" s="21"/>
      <c r="EN720" s="21"/>
      <c r="EO720" s="21"/>
      <c r="EP720" s="21"/>
      <c r="EQ720" s="21"/>
      <c r="ER720" s="21"/>
      <c r="ES720" s="21"/>
      <c r="ET720" s="21"/>
      <c r="EU720" s="21"/>
      <c r="EV720" s="21"/>
      <c r="EW720" s="21"/>
      <c r="EX720" s="21"/>
      <c r="EY720" s="21"/>
      <c r="EZ720" s="21"/>
      <c r="FA720" s="21"/>
      <c r="FB720"/>
      <c r="FC720"/>
    </row>
    <row r="721" spans="6:159" x14ac:dyDescent="0.25">
      <c r="F721" s="21"/>
      <c r="H721" s="21"/>
      <c r="J721" s="21"/>
      <c r="L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1"/>
      <c r="CP721" s="21"/>
      <c r="CQ721" s="21"/>
      <c r="CR721" s="21"/>
      <c r="CS721" s="21"/>
      <c r="CT721" s="21"/>
      <c r="CU721" s="21"/>
      <c r="CV721" s="21"/>
      <c r="CW721" s="21"/>
      <c r="CX721" s="21"/>
      <c r="CY721" s="21"/>
      <c r="CZ721" s="21"/>
      <c r="DA721" s="21"/>
      <c r="DB721" s="21"/>
      <c r="DC721" s="21"/>
      <c r="DD721" s="21"/>
      <c r="DE721" s="21"/>
      <c r="DF721" s="21"/>
      <c r="DG721" s="21"/>
      <c r="DH721" s="21"/>
      <c r="DI721" s="21"/>
      <c r="DJ721" s="21"/>
      <c r="DK721" s="21"/>
      <c r="DL721" s="21"/>
      <c r="DM721" s="21"/>
      <c r="DN721" s="21"/>
      <c r="DO721" s="21"/>
      <c r="DP721" s="21"/>
      <c r="DQ721" s="21"/>
      <c r="DR721" s="21"/>
      <c r="DS721" s="21"/>
      <c r="DT721" s="21"/>
      <c r="DU721" s="21"/>
      <c r="DV721" s="21"/>
      <c r="DW721" s="21"/>
      <c r="DX721" s="21"/>
      <c r="DY721" s="21"/>
      <c r="DZ721" s="21"/>
      <c r="EA721" s="21"/>
      <c r="EB721" s="21"/>
      <c r="EC721" s="21"/>
      <c r="ED721" s="21"/>
      <c r="EE721" s="21"/>
      <c r="EF721" s="21"/>
      <c r="EG721" s="21"/>
      <c r="EH721" s="21"/>
      <c r="EI721" s="21"/>
      <c r="EJ721" s="21"/>
      <c r="EK721" s="21"/>
      <c r="EL721" s="21"/>
      <c r="EM721" s="21"/>
      <c r="EN721" s="21"/>
      <c r="EO721" s="21"/>
      <c r="EP721" s="21"/>
      <c r="EQ721" s="21"/>
      <c r="ER721" s="21"/>
      <c r="ES721" s="21"/>
      <c r="ET721" s="21"/>
      <c r="EU721" s="21"/>
      <c r="EV721" s="21"/>
      <c r="EW721" s="21"/>
      <c r="EX721" s="21"/>
      <c r="EY721" s="21"/>
      <c r="EZ721" s="21"/>
      <c r="FA721" s="21"/>
      <c r="FB721"/>
      <c r="FC721"/>
    </row>
    <row r="722" spans="6:159" x14ac:dyDescent="0.25">
      <c r="F722" s="21"/>
      <c r="H722" s="21"/>
      <c r="J722" s="21"/>
      <c r="L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1"/>
      <c r="CP722" s="21"/>
      <c r="CQ722" s="21"/>
      <c r="CR722" s="21"/>
      <c r="CS722" s="21"/>
      <c r="CT722" s="21"/>
      <c r="CU722" s="21"/>
      <c r="CV722" s="21"/>
      <c r="CW722" s="21"/>
      <c r="CX722" s="21"/>
      <c r="CY722" s="21"/>
      <c r="CZ722" s="21"/>
      <c r="DA722" s="21"/>
      <c r="DB722" s="21"/>
      <c r="DC722" s="21"/>
      <c r="DD722" s="21"/>
      <c r="DE722" s="21"/>
      <c r="DF722" s="21"/>
      <c r="DG722" s="21"/>
      <c r="DH722" s="21"/>
      <c r="DI722" s="21"/>
      <c r="DJ722" s="21"/>
      <c r="DK722" s="21"/>
      <c r="DL722" s="21"/>
      <c r="DM722" s="21"/>
      <c r="DN722" s="21"/>
      <c r="DO722" s="21"/>
      <c r="DP722" s="21"/>
      <c r="DQ722" s="21"/>
      <c r="DR722" s="21"/>
      <c r="DS722" s="21"/>
      <c r="DT722" s="21"/>
      <c r="DU722" s="21"/>
      <c r="DV722" s="21"/>
      <c r="DW722" s="21"/>
      <c r="DX722" s="21"/>
      <c r="DY722" s="21"/>
      <c r="DZ722" s="21"/>
      <c r="EA722" s="21"/>
      <c r="EB722" s="21"/>
      <c r="EC722" s="21"/>
      <c r="ED722" s="21"/>
      <c r="EE722" s="21"/>
      <c r="EF722" s="21"/>
      <c r="EG722" s="21"/>
      <c r="EH722" s="21"/>
      <c r="EI722" s="21"/>
      <c r="EJ722" s="21"/>
      <c r="EK722" s="21"/>
      <c r="EL722" s="21"/>
      <c r="EM722" s="21"/>
      <c r="EN722" s="21"/>
      <c r="EO722" s="21"/>
      <c r="EP722" s="21"/>
      <c r="EQ722" s="21"/>
      <c r="ER722" s="21"/>
      <c r="ES722" s="21"/>
      <c r="ET722" s="21"/>
      <c r="EU722" s="21"/>
      <c r="EV722" s="21"/>
      <c r="EW722" s="21"/>
      <c r="EX722" s="21"/>
      <c r="EY722" s="21"/>
      <c r="EZ722" s="21"/>
      <c r="FA722" s="21"/>
      <c r="FB722"/>
      <c r="FC722"/>
    </row>
    <row r="723" spans="6:159" x14ac:dyDescent="0.25">
      <c r="F723" s="21"/>
      <c r="H723" s="21"/>
      <c r="J723" s="21"/>
      <c r="L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1"/>
      <c r="CP723" s="21"/>
      <c r="CQ723" s="21"/>
      <c r="CR723" s="21"/>
      <c r="CS723" s="21"/>
      <c r="CT723" s="21"/>
      <c r="CU723" s="21"/>
      <c r="CV723" s="21"/>
      <c r="CW723" s="21"/>
      <c r="CX723" s="21"/>
      <c r="CY723" s="21"/>
      <c r="CZ723" s="21"/>
      <c r="DA723" s="21"/>
      <c r="DB723" s="21"/>
      <c r="DC723" s="21"/>
      <c r="DD723" s="21"/>
      <c r="DE723" s="21"/>
      <c r="DF723" s="21"/>
      <c r="DG723" s="21"/>
      <c r="DH723" s="21"/>
      <c r="DI723" s="21"/>
      <c r="DJ723" s="21"/>
      <c r="DK723" s="21"/>
      <c r="DL723" s="21"/>
      <c r="DM723" s="21"/>
      <c r="DN723" s="21"/>
      <c r="DO723" s="21"/>
      <c r="DP723" s="21"/>
      <c r="DQ723" s="21"/>
      <c r="DR723" s="21"/>
      <c r="DS723" s="21"/>
      <c r="DT723" s="21"/>
      <c r="DU723" s="21"/>
      <c r="DV723" s="21"/>
      <c r="DW723" s="21"/>
      <c r="DX723" s="21"/>
      <c r="DY723" s="21"/>
      <c r="DZ723" s="21"/>
      <c r="EA723" s="21"/>
      <c r="EB723" s="21"/>
      <c r="EC723" s="21"/>
      <c r="ED723" s="21"/>
      <c r="EE723" s="21"/>
      <c r="EF723" s="21"/>
      <c r="EG723" s="21"/>
      <c r="EH723" s="21"/>
      <c r="EI723" s="21"/>
      <c r="EJ723" s="21"/>
      <c r="EK723" s="21"/>
      <c r="EL723" s="21"/>
      <c r="EM723" s="21"/>
      <c r="EN723" s="21"/>
      <c r="EO723" s="21"/>
      <c r="EP723" s="21"/>
      <c r="EQ723" s="21"/>
      <c r="ER723" s="21"/>
      <c r="ES723" s="21"/>
      <c r="ET723" s="21"/>
      <c r="EU723" s="21"/>
      <c r="EV723" s="21"/>
      <c r="EW723" s="21"/>
      <c r="EX723" s="21"/>
      <c r="EY723" s="21"/>
      <c r="EZ723" s="21"/>
      <c r="FA723" s="21"/>
      <c r="FB723"/>
      <c r="FC723"/>
    </row>
    <row r="724" spans="6:159" x14ac:dyDescent="0.25">
      <c r="F724" s="21"/>
      <c r="H724" s="21"/>
      <c r="J724" s="21"/>
      <c r="L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1"/>
      <c r="CP724" s="21"/>
      <c r="CQ724" s="21"/>
      <c r="CR724" s="21"/>
      <c r="CS724" s="21"/>
      <c r="CT724" s="21"/>
      <c r="CU724" s="21"/>
      <c r="CV724" s="21"/>
      <c r="CW724" s="21"/>
      <c r="CX724" s="21"/>
      <c r="CY724" s="21"/>
      <c r="CZ724" s="21"/>
      <c r="DA724" s="21"/>
      <c r="DB724" s="21"/>
      <c r="DC724" s="21"/>
      <c r="DD724" s="21"/>
      <c r="DE724" s="21"/>
      <c r="DF724" s="21"/>
      <c r="DG724" s="21"/>
      <c r="DH724" s="21"/>
      <c r="DI724" s="21"/>
      <c r="DJ724" s="21"/>
      <c r="DK724" s="21"/>
      <c r="DL724" s="21"/>
      <c r="DM724" s="21"/>
      <c r="DN724" s="21"/>
      <c r="DO724" s="21"/>
      <c r="DP724" s="21"/>
      <c r="DQ724" s="21"/>
      <c r="DR724" s="21"/>
      <c r="DS724" s="21"/>
      <c r="DT724" s="21"/>
      <c r="DU724" s="21"/>
      <c r="DV724" s="21"/>
      <c r="DW724" s="21"/>
      <c r="DX724" s="21"/>
      <c r="DY724" s="21"/>
      <c r="DZ724" s="21"/>
      <c r="EA724" s="21"/>
      <c r="EB724" s="21"/>
      <c r="EC724" s="21"/>
      <c r="ED724" s="21"/>
      <c r="EE724" s="21"/>
      <c r="EF724" s="21"/>
      <c r="EG724" s="21"/>
      <c r="EH724" s="21"/>
      <c r="EI724" s="21"/>
      <c r="EJ724" s="21"/>
      <c r="EK724" s="21"/>
      <c r="EL724" s="21"/>
      <c r="EM724" s="21"/>
      <c r="EN724" s="21"/>
      <c r="EO724" s="21"/>
      <c r="EP724" s="21"/>
      <c r="EQ724" s="21"/>
      <c r="ER724" s="21"/>
      <c r="ES724" s="21"/>
      <c r="ET724" s="21"/>
      <c r="EU724" s="21"/>
      <c r="EV724" s="21"/>
      <c r="EW724" s="21"/>
      <c r="EX724" s="21"/>
      <c r="EY724" s="21"/>
      <c r="EZ724" s="21"/>
      <c r="FA724" s="21"/>
      <c r="FB724"/>
      <c r="FC724"/>
    </row>
    <row r="725" spans="6:159" x14ac:dyDescent="0.25">
      <c r="F725" s="21"/>
      <c r="H725" s="21"/>
      <c r="J725" s="21"/>
      <c r="L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1"/>
      <c r="CP725" s="21"/>
      <c r="CQ725" s="21"/>
      <c r="CR725" s="21"/>
      <c r="CS725" s="21"/>
      <c r="CT725" s="21"/>
      <c r="CU725" s="21"/>
      <c r="CV725" s="21"/>
      <c r="CW725" s="21"/>
      <c r="CX725" s="21"/>
      <c r="CY725" s="21"/>
      <c r="CZ725" s="21"/>
      <c r="DA725" s="21"/>
      <c r="DB725" s="21"/>
      <c r="DC725" s="21"/>
      <c r="DD725" s="21"/>
      <c r="DE725" s="21"/>
      <c r="DF725" s="21"/>
      <c r="DG725" s="21"/>
      <c r="DH725" s="21"/>
      <c r="DI725" s="21"/>
      <c r="DJ725" s="21"/>
      <c r="DK725" s="21"/>
      <c r="DL725" s="21"/>
      <c r="DM725" s="21"/>
      <c r="DN725" s="21"/>
      <c r="DO725" s="21"/>
      <c r="DP725" s="21"/>
      <c r="DQ725" s="21"/>
      <c r="DR725" s="21"/>
      <c r="DS725" s="21"/>
      <c r="DT725" s="21"/>
      <c r="DU725" s="21"/>
      <c r="DV725" s="21"/>
      <c r="DW725" s="21"/>
      <c r="DX725" s="21"/>
      <c r="DY725" s="21"/>
      <c r="DZ725" s="21"/>
      <c r="EA725" s="21"/>
      <c r="EB725" s="21"/>
      <c r="EC725" s="21"/>
      <c r="ED725" s="21"/>
      <c r="EE725" s="21"/>
      <c r="EF725" s="21"/>
      <c r="EG725" s="21"/>
      <c r="EH725" s="21"/>
      <c r="EI725" s="21"/>
      <c r="EJ725" s="21"/>
      <c r="EK725" s="21"/>
      <c r="EL725" s="21"/>
      <c r="EM725" s="21"/>
      <c r="EN725" s="21"/>
      <c r="EO725" s="21"/>
      <c r="EP725" s="21"/>
      <c r="EQ725" s="21"/>
      <c r="ER725" s="21"/>
      <c r="ES725" s="21"/>
      <c r="ET725" s="21"/>
      <c r="EU725" s="21"/>
      <c r="EV725" s="21"/>
      <c r="EW725" s="21"/>
      <c r="EX725" s="21"/>
      <c r="EY725" s="21"/>
      <c r="EZ725" s="21"/>
      <c r="FA725" s="21"/>
      <c r="FB725"/>
      <c r="FC725"/>
    </row>
    <row r="726" spans="6:159" x14ac:dyDescent="0.25">
      <c r="F726" s="21"/>
      <c r="H726" s="21"/>
      <c r="J726" s="21"/>
      <c r="L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1"/>
      <c r="CP726" s="21"/>
      <c r="CQ726" s="21"/>
      <c r="CR726" s="21"/>
      <c r="CS726" s="21"/>
      <c r="CT726" s="21"/>
      <c r="CU726" s="21"/>
      <c r="CV726" s="21"/>
      <c r="CW726" s="21"/>
      <c r="CX726" s="21"/>
      <c r="CY726" s="21"/>
      <c r="CZ726" s="21"/>
      <c r="DA726" s="21"/>
      <c r="DB726" s="21"/>
      <c r="DC726" s="21"/>
      <c r="DD726" s="21"/>
      <c r="DE726" s="21"/>
      <c r="DF726" s="21"/>
      <c r="DG726" s="21"/>
      <c r="DH726" s="21"/>
      <c r="DI726" s="21"/>
      <c r="DJ726" s="21"/>
      <c r="DK726" s="21"/>
      <c r="DL726" s="21"/>
      <c r="DM726" s="21"/>
      <c r="DN726" s="21"/>
      <c r="DO726" s="21"/>
      <c r="DP726" s="21"/>
      <c r="DQ726" s="21"/>
      <c r="DR726" s="21"/>
      <c r="DS726" s="21"/>
      <c r="DT726" s="21"/>
      <c r="DU726" s="21"/>
      <c r="DV726" s="21"/>
      <c r="DW726" s="21"/>
      <c r="DX726" s="21"/>
      <c r="DY726" s="21"/>
      <c r="DZ726" s="21"/>
      <c r="EA726" s="21"/>
      <c r="EB726" s="21"/>
      <c r="EC726" s="21"/>
      <c r="ED726" s="21"/>
      <c r="EE726" s="21"/>
      <c r="EF726" s="21"/>
      <c r="EG726" s="21"/>
      <c r="EH726" s="21"/>
      <c r="EI726" s="21"/>
      <c r="EJ726" s="21"/>
      <c r="EK726" s="21"/>
      <c r="EL726" s="21"/>
      <c r="EM726" s="21"/>
      <c r="EN726" s="21"/>
      <c r="EO726" s="21"/>
      <c r="EP726" s="21"/>
      <c r="EQ726" s="21"/>
      <c r="ER726" s="21"/>
      <c r="ES726" s="21"/>
      <c r="ET726" s="21"/>
      <c r="EU726" s="21"/>
      <c r="EV726" s="21"/>
      <c r="EW726" s="21"/>
      <c r="EX726" s="21"/>
      <c r="EY726" s="21"/>
      <c r="EZ726" s="21"/>
      <c r="FA726" s="21"/>
      <c r="FB726"/>
      <c r="FC726"/>
    </row>
    <row r="727" spans="6:159" x14ac:dyDescent="0.25">
      <c r="F727" s="21"/>
      <c r="H727" s="21"/>
      <c r="J727" s="21"/>
      <c r="L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1"/>
      <c r="CP727" s="21"/>
      <c r="CQ727" s="21"/>
      <c r="CR727" s="21"/>
      <c r="CS727" s="21"/>
      <c r="CT727" s="21"/>
      <c r="CU727" s="21"/>
      <c r="CV727" s="21"/>
      <c r="CW727" s="21"/>
      <c r="CX727" s="21"/>
      <c r="CY727" s="21"/>
      <c r="CZ727" s="21"/>
      <c r="DA727" s="21"/>
      <c r="DB727" s="21"/>
      <c r="DC727" s="21"/>
      <c r="DD727" s="21"/>
      <c r="DE727" s="21"/>
      <c r="DF727" s="21"/>
      <c r="DG727" s="21"/>
      <c r="DH727" s="21"/>
      <c r="DI727" s="21"/>
      <c r="DJ727" s="21"/>
      <c r="DK727" s="21"/>
      <c r="DL727" s="21"/>
      <c r="DM727" s="21"/>
      <c r="DN727" s="21"/>
      <c r="DO727" s="21"/>
      <c r="DP727" s="21"/>
      <c r="DQ727" s="21"/>
      <c r="DR727" s="21"/>
      <c r="DS727" s="21"/>
      <c r="DT727" s="21"/>
      <c r="DU727" s="21"/>
      <c r="DV727" s="21"/>
      <c r="DW727" s="21"/>
      <c r="DX727" s="21"/>
      <c r="DY727" s="21"/>
      <c r="DZ727" s="21"/>
      <c r="EA727" s="21"/>
      <c r="EB727" s="21"/>
      <c r="EC727" s="21"/>
      <c r="ED727" s="21"/>
      <c r="EE727" s="21"/>
      <c r="EF727" s="21"/>
      <c r="EG727" s="21"/>
      <c r="EH727" s="21"/>
      <c r="EI727" s="21"/>
      <c r="EJ727" s="21"/>
      <c r="EK727" s="21"/>
      <c r="EL727" s="21"/>
      <c r="EM727" s="21"/>
      <c r="EN727" s="21"/>
      <c r="EO727" s="21"/>
      <c r="EP727" s="21"/>
      <c r="EQ727" s="21"/>
      <c r="ER727" s="21"/>
      <c r="ES727" s="21"/>
      <c r="ET727" s="21"/>
      <c r="EU727" s="21"/>
      <c r="EV727" s="21"/>
      <c r="EW727" s="21"/>
      <c r="EX727" s="21"/>
      <c r="EY727" s="21"/>
      <c r="EZ727" s="21"/>
      <c r="FA727" s="21"/>
      <c r="FB727"/>
      <c r="FC727"/>
    </row>
    <row r="728" spans="6:159" x14ac:dyDescent="0.25">
      <c r="F728" s="21"/>
      <c r="H728" s="21"/>
      <c r="J728" s="21"/>
      <c r="L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1"/>
      <c r="CP728" s="21"/>
      <c r="CQ728" s="21"/>
      <c r="CR728" s="21"/>
      <c r="CS728" s="21"/>
      <c r="CT728" s="21"/>
      <c r="CU728" s="21"/>
      <c r="CV728" s="21"/>
      <c r="CW728" s="21"/>
      <c r="CX728" s="21"/>
      <c r="CY728" s="21"/>
      <c r="CZ728" s="21"/>
      <c r="DA728" s="21"/>
      <c r="DB728" s="21"/>
      <c r="DC728" s="21"/>
      <c r="DD728" s="21"/>
      <c r="DE728" s="21"/>
      <c r="DF728" s="21"/>
      <c r="DG728" s="21"/>
      <c r="DH728" s="21"/>
      <c r="DI728" s="21"/>
      <c r="DJ728" s="21"/>
      <c r="DK728" s="21"/>
      <c r="DL728" s="21"/>
      <c r="DM728" s="21"/>
      <c r="DN728" s="21"/>
      <c r="DO728" s="21"/>
      <c r="DP728" s="21"/>
      <c r="DQ728" s="21"/>
      <c r="DR728" s="21"/>
      <c r="DS728" s="21"/>
      <c r="DT728" s="21"/>
      <c r="DU728" s="21"/>
      <c r="DV728" s="21"/>
      <c r="DW728" s="21"/>
      <c r="DX728" s="21"/>
      <c r="DY728" s="21"/>
      <c r="DZ728" s="21"/>
      <c r="EA728" s="21"/>
      <c r="EB728" s="21"/>
      <c r="EC728" s="21"/>
      <c r="ED728" s="21"/>
      <c r="EE728" s="21"/>
      <c r="EF728" s="21"/>
      <c r="EG728" s="21"/>
      <c r="EH728" s="21"/>
      <c r="EI728" s="21"/>
      <c r="EJ728" s="21"/>
      <c r="EK728" s="21"/>
      <c r="EL728" s="21"/>
      <c r="EM728" s="21"/>
      <c r="EN728" s="21"/>
      <c r="EO728" s="21"/>
      <c r="EP728" s="21"/>
      <c r="EQ728" s="21"/>
      <c r="ER728" s="21"/>
      <c r="ES728" s="21"/>
      <c r="ET728" s="21"/>
      <c r="EU728" s="21"/>
      <c r="EV728" s="21"/>
      <c r="EW728" s="21"/>
      <c r="EX728" s="21"/>
      <c r="EY728" s="21"/>
      <c r="EZ728" s="21"/>
      <c r="FA728" s="21"/>
      <c r="FB728"/>
      <c r="FC728"/>
    </row>
    <row r="729" spans="6:159" x14ac:dyDescent="0.25">
      <c r="F729" s="21"/>
      <c r="H729" s="21"/>
      <c r="J729" s="21"/>
      <c r="L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1"/>
      <c r="CP729" s="21"/>
      <c r="CQ729" s="21"/>
      <c r="CR729" s="21"/>
      <c r="CS729" s="21"/>
      <c r="CT729" s="21"/>
      <c r="CU729" s="21"/>
      <c r="CV729" s="21"/>
      <c r="CW729" s="21"/>
      <c r="CX729" s="21"/>
      <c r="CY729" s="21"/>
      <c r="CZ729" s="21"/>
      <c r="DA729" s="21"/>
      <c r="DB729" s="21"/>
      <c r="DC729" s="21"/>
      <c r="DD729" s="21"/>
      <c r="DE729" s="21"/>
      <c r="DF729" s="21"/>
      <c r="DG729" s="21"/>
      <c r="DH729" s="21"/>
      <c r="DI729" s="21"/>
      <c r="DJ729" s="21"/>
      <c r="DK729" s="21"/>
      <c r="DL729" s="21"/>
      <c r="DM729" s="21"/>
      <c r="DN729" s="21"/>
      <c r="DO729" s="21"/>
      <c r="DP729" s="21"/>
      <c r="DQ729" s="21"/>
      <c r="DR729" s="21"/>
      <c r="DS729" s="21"/>
      <c r="DT729" s="21"/>
      <c r="DU729" s="21"/>
      <c r="DV729" s="21"/>
      <c r="DW729" s="21"/>
      <c r="DX729" s="21"/>
      <c r="DY729" s="21"/>
      <c r="DZ729" s="21"/>
      <c r="EA729" s="21"/>
      <c r="EB729" s="21"/>
      <c r="EC729" s="21"/>
      <c r="ED729" s="21"/>
      <c r="EE729" s="21"/>
      <c r="EF729" s="21"/>
      <c r="EG729" s="21"/>
      <c r="EH729" s="21"/>
      <c r="EI729" s="21"/>
      <c r="EJ729" s="21"/>
      <c r="EK729" s="21"/>
      <c r="EL729" s="21"/>
      <c r="EM729" s="21"/>
      <c r="EN729" s="21"/>
      <c r="EO729" s="21"/>
      <c r="EP729" s="21"/>
      <c r="EQ729" s="21"/>
      <c r="ER729" s="21"/>
      <c r="ES729" s="21"/>
      <c r="ET729" s="21"/>
      <c r="EU729" s="21"/>
      <c r="EV729" s="21"/>
      <c r="EW729" s="21"/>
      <c r="EX729" s="21"/>
      <c r="EY729" s="21"/>
      <c r="EZ729" s="21"/>
      <c r="FA729" s="21"/>
      <c r="FB729"/>
      <c r="FC729"/>
    </row>
    <row r="730" spans="6:159" x14ac:dyDescent="0.25">
      <c r="F730" s="21"/>
      <c r="H730" s="21"/>
      <c r="J730" s="21"/>
      <c r="L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1"/>
      <c r="CP730" s="21"/>
      <c r="CQ730" s="21"/>
      <c r="CR730" s="21"/>
      <c r="CS730" s="21"/>
      <c r="CT730" s="21"/>
      <c r="CU730" s="21"/>
      <c r="CV730" s="21"/>
      <c r="CW730" s="21"/>
      <c r="CX730" s="21"/>
      <c r="CY730" s="21"/>
      <c r="CZ730" s="21"/>
      <c r="DA730" s="21"/>
      <c r="DB730" s="21"/>
      <c r="DC730" s="21"/>
      <c r="DD730" s="21"/>
      <c r="DE730" s="21"/>
      <c r="DF730" s="21"/>
      <c r="DG730" s="21"/>
      <c r="DH730" s="21"/>
      <c r="DI730" s="21"/>
      <c r="DJ730" s="21"/>
      <c r="DK730" s="21"/>
      <c r="DL730" s="21"/>
      <c r="DM730" s="21"/>
      <c r="DN730" s="21"/>
      <c r="DO730" s="21"/>
      <c r="DP730" s="21"/>
      <c r="DQ730" s="21"/>
      <c r="DR730" s="21"/>
      <c r="DS730" s="21"/>
      <c r="DT730" s="21"/>
      <c r="DU730" s="21"/>
      <c r="DV730" s="21"/>
      <c r="DW730" s="21"/>
      <c r="DX730" s="21"/>
      <c r="DY730" s="21"/>
      <c r="DZ730" s="21"/>
      <c r="EA730" s="21"/>
      <c r="EB730" s="21"/>
      <c r="EC730" s="21"/>
      <c r="ED730" s="21"/>
      <c r="EE730" s="21"/>
      <c r="EF730" s="21"/>
      <c r="EG730" s="21"/>
      <c r="EH730" s="21"/>
      <c r="EI730" s="21"/>
      <c r="EJ730" s="21"/>
      <c r="EK730" s="21"/>
      <c r="EL730" s="21"/>
      <c r="EM730" s="21"/>
      <c r="EN730" s="21"/>
      <c r="EO730" s="21"/>
      <c r="EP730" s="21"/>
      <c r="EQ730" s="21"/>
      <c r="ER730" s="21"/>
      <c r="ES730" s="21"/>
      <c r="ET730" s="21"/>
      <c r="EU730" s="21"/>
      <c r="EV730" s="21"/>
      <c r="EW730" s="21"/>
      <c r="EX730" s="21"/>
      <c r="EY730" s="21"/>
      <c r="EZ730" s="21"/>
      <c r="FA730" s="21"/>
      <c r="FB730"/>
      <c r="FC730"/>
    </row>
    <row r="731" spans="6:159" x14ac:dyDescent="0.25">
      <c r="F731" s="21"/>
      <c r="H731" s="21"/>
      <c r="J731" s="21"/>
      <c r="L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1"/>
      <c r="CP731" s="21"/>
      <c r="CQ731" s="21"/>
      <c r="CR731" s="21"/>
      <c r="CS731" s="21"/>
      <c r="CT731" s="21"/>
      <c r="CU731" s="21"/>
      <c r="CV731" s="21"/>
      <c r="CW731" s="21"/>
      <c r="CX731" s="21"/>
      <c r="CY731" s="21"/>
      <c r="CZ731" s="21"/>
      <c r="DA731" s="21"/>
      <c r="DB731" s="21"/>
      <c r="DC731" s="21"/>
      <c r="DD731" s="21"/>
      <c r="DE731" s="21"/>
      <c r="DF731" s="21"/>
      <c r="DG731" s="21"/>
      <c r="DH731" s="21"/>
      <c r="DI731" s="21"/>
      <c r="DJ731" s="21"/>
      <c r="DK731" s="21"/>
      <c r="DL731" s="21"/>
      <c r="DM731" s="21"/>
      <c r="DN731" s="21"/>
      <c r="DO731" s="21"/>
      <c r="DP731" s="21"/>
      <c r="DQ731" s="21"/>
      <c r="DR731" s="21"/>
      <c r="DS731" s="21"/>
      <c r="DT731" s="21"/>
      <c r="DU731" s="21"/>
      <c r="DV731" s="21"/>
      <c r="DW731" s="21"/>
      <c r="DX731" s="21"/>
      <c r="DY731" s="21"/>
      <c r="DZ731" s="21"/>
      <c r="EA731" s="21"/>
      <c r="EB731" s="21"/>
      <c r="EC731" s="21"/>
      <c r="ED731" s="21"/>
      <c r="EE731" s="21"/>
      <c r="EF731" s="21"/>
      <c r="EG731" s="21"/>
      <c r="EH731" s="21"/>
      <c r="EI731" s="21"/>
      <c r="EJ731" s="21"/>
      <c r="EK731" s="21"/>
      <c r="EL731" s="21"/>
      <c r="EM731" s="21"/>
      <c r="EN731" s="21"/>
      <c r="EO731" s="21"/>
      <c r="EP731" s="21"/>
      <c r="EQ731" s="21"/>
      <c r="ER731" s="21"/>
      <c r="ES731" s="21"/>
      <c r="ET731" s="21"/>
      <c r="EU731" s="21"/>
      <c r="EV731" s="21"/>
      <c r="EW731" s="21"/>
      <c r="EX731" s="21"/>
      <c r="EY731" s="21"/>
      <c r="EZ731" s="21"/>
      <c r="FA731" s="21"/>
      <c r="FB731"/>
      <c r="FC731"/>
    </row>
    <row r="732" spans="6:159" x14ac:dyDescent="0.25">
      <c r="F732" s="21"/>
      <c r="H732" s="21"/>
      <c r="J732" s="21"/>
      <c r="L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1"/>
      <c r="CP732" s="21"/>
      <c r="CQ732" s="21"/>
      <c r="CR732" s="21"/>
      <c r="CS732" s="21"/>
      <c r="CT732" s="21"/>
      <c r="CU732" s="21"/>
      <c r="CV732" s="21"/>
      <c r="CW732" s="21"/>
      <c r="CX732" s="21"/>
      <c r="CY732" s="21"/>
      <c r="CZ732" s="21"/>
      <c r="DA732" s="21"/>
      <c r="DB732" s="21"/>
      <c r="DC732" s="21"/>
      <c r="DD732" s="21"/>
      <c r="DE732" s="21"/>
      <c r="DF732" s="21"/>
      <c r="DG732" s="21"/>
      <c r="DH732" s="21"/>
      <c r="DI732" s="21"/>
      <c r="DJ732" s="21"/>
      <c r="DK732" s="21"/>
      <c r="DL732" s="21"/>
      <c r="DM732" s="21"/>
      <c r="DN732" s="21"/>
      <c r="DO732" s="21"/>
      <c r="DP732" s="21"/>
      <c r="DQ732" s="21"/>
      <c r="DR732" s="21"/>
      <c r="DS732" s="21"/>
      <c r="DT732" s="21"/>
      <c r="DU732" s="21"/>
      <c r="DV732" s="21"/>
      <c r="DW732" s="21"/>
      <c r="DX732" s="21"/>
      <c r="DY732" s="21"/>
      <c r="DZ732" s="21"/>
      <c r="EA732" s="21"/>
      <c r="EB732" s="21"/>
      <c r="EC732" s="21"/>
      <c r="ED732" s="21"/>
      <c r="EE732" s="21"/>
      <c r="EF732" s="21"/>
      <c r="EG732" s="21"/>
      <c r="EH732" s="21"/>
      <c r="EI732" s="21"/>
      <c r="EJ732" s="21"/>
      <c r="EK732" s="21"/>
      <c r="EL732" s="21"/>
      <c r="EM732" s="21"/>
      <c r="EN732" s="21"/>
      <c r="EO732" s="21"/>
      <c r="EP732" s="21"/>
      <c r="EQ732" s="21"/>
      <c r="ER732" s="21"/>
      <c r="ES732" s="21"/>
      <c r="ET732" s="21"/>
      <c r="EU732" s="21"/>
      <c r="EV732" s="21"/>
      <c r="EW732" s="21"/>
      <c r="EX732" s="21"/>
      <c r="EY732" s="21"/>
      <c r="EZ732" s="21"/>
      <c r="FA732" s="21"/>
      <c r="FB732"/>
      <c r="FC732"/>
    </row>
    <row r="733" spans="6:159" x14ac:dyDescent="0.25">
      <c r="F733" s="21"/>
      <c r="H733" s="21"/>
      <c r="J733" s="21"/>
      <c r="L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1"/>
      <c r="CP733" s="21"/>
      <c r="CQ733" s="21"/>
      <c r="CR733" s="21"/>
      <c r="CS733" s="21"/>
      <c r="CT733" s="21"/>
      <c r="CU733" s="21"/>
      <c r="CV733" s="21"/>
      <c r="CW733" s="21"/>
      <c r="CX733" s="21"/>
      <c r="CY733" s="21"/>
      <c r="CZ733" s="21"/>
      <c r="DA733" s="21"/>
      <c r="DB733" s="21"/>
      <c r="DC733" s="21"/>
      <c r="DD733" s="21"/>
      <c r="DE733" s="21"/>
      <c r="DF733" s="21"/>
      <c r="DG733" s="21"/>
      <c r="DH733" s="21"/>
      <c r="DI733" s="21"/>
      <c r="DJ733" s="21"/>
      <c r="DK733" s="21"/>
      <c r="DL733" s="21"/>
      <c r="DM733" s="21"/>
      <c r="DN733" s="21"/>
      <c r="DO733" s="21"/>
      <c r="DP733" s="21"/>
      <c r="DQ733" s="21"/>
      <c r="DR733" s="21"/>
      <c r="DS733" s="21"/>
      <c r="DT733" s="21"/>
      <c r="DU733" s="21"/>
      <c r="DV733" s="21"/>
      <c r="DW733" s="21"/>
      <c r="DX733" s="21"/>
      <c r="DY733" s="21"/>
      <c r="DZ733" s="21"/>
      <c r="EA733" s="21"/>
      <c r="EB733" s="21"/>
      <c r="EC733" s="21"/>
      <c r="ED733" s="21"/>
      <c r="EE733" s="21"/>
      <c r="EF733" s="21"/>
      <c r="EG733" s="21"/>
      <c r="EH733" s="21"/>
      <c r="EI733" s="21"/>
      <c r="EJ733" s="21"/>
      <c r="EK733" s="21"/>
      <c r="EL733" s="21"/>
      <c r="EM733" s="21"/>
      <c r="EN733" s="21"/>
      <c r="EO733" s="21"/>
      <c r="EP733" s="21"/>
      <c r="EQ733" s="21"/>
      <c r="ER733" s="21"/>
      <c r="ES733" s="21"/>
      <c r="ET733" s="21"/>
      <c r="EU733" s="21"/>
      <c r="EV733" s="21"/>
      <c r="EW733" s="21"/>
      <c r="EX733" s="21"/>
      <c r="EY733" s="21"/>
      <c r="EZ733" s="21"/>
      <c r="FA733" s="21"/>
      <c r="FB733"/>
      <c r="FC733"/>
    </row>
    <row r="734" spans="6:159" x14ac:dyDescent="0.25">
      <c r="F734" s="21"/>
      <c r="H734" s="21"/>
      <c r="J734" s="21"/>
      <c r="L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1"/>
      <c r="CP734" s="21"/>
      <c r="CQ734" s="21"/>
      <c r="CR734" s="21"/>
      <c r="CS734" s="21"/>
      <c r="CT734" s="21"/>
      <c r="CU734" s="21"/>
      <c r="CV734" s="21"/>
      <c r="CW734" s="21"/>
      <c r="CX734" s="21"/>
      <c r="CY734" s="21"/>
      <c r="CZ734" s="21"/>
      <c r="DA734" s="21"/>
      <c r="DB734" s="21"/>
      <c r="DC734" s="21"/>
      <c r="DD734" s="21"/>
      <c r="DE734" s="21"/>
      <c r="DF734" s="21"/>
      <c r="DG734" s="21"/>
      <c r="DH734" s="21"/>
      <c r="DI734" s="21"/>
      <c r="DJ734" s="21"/>
      <c r="DK734" s="21"/>
      <c r="DL734" s="21"/>
      <c r="DM734" s="21"/>
      <c r="DN734" s="21"/>
      <c r="DO734" s="21"/>
      <c r="DP734" s="21"/>
      <c r="DQ734" s="21"/>
      <c r="DR734" s="21"/>
      <c r="DS734" s="21"/>
      <c r="DT734" s="21"/>
      <c r="DU734" s="21"/>
      <c r="DV734" s="21"/>
      <c r="DW734" s="21"/>
      <c r="DX734" s="21"/>
      <c r="DY734" s="21"/>
      <c r="DZ734" s="21"/>
      <c r="EA734" s="21"/>
      <c r="EB734" s="21"/>
      <c r="EC734" s="21"/>
      <c r="ED734" s="21"/>
      <c r="EE734" s="21"/>
      <c r="EF734" s="21"/>
      <c r="EG734" s="21"/>
      <c r="EH734" s="21"/>
      <c r="EI734" s="21"/>
      <c r="EJ734" s="21"/>
      <c r="EK734" s="21"/>
      <c r="EL734" s="21"/>
      <c r="EM734" s="21"/>
      <c r="EN734" s="21"/>
      <c r="EO734" s="21"/>
      <c r="EP734" s="21"/>
      <c r="EQ734" s="21"/>
      <c r="ER734" s="21"/>
      <c r="ES734" s="21"/>
      <c r="ET734" s="21"/>
      <c r="EU734" s="21"/>
      <c r="EV734" s="21"/>
      <c r="EW734" s="21"/>
      <c r="EX734" s="21"/>
      <c r="EY734" s="21"/>
      <c r="EZ734" s="21"/>
      <c r="FA734" s="21"/>
      <c r="FB734"/>
      <c r="FC734"/>
    </row>
    <row r="735" spans="6:159" x14ac:dyDescent="0.25">
      <c r="F735" s="21"/>
      <c r="H735" s="21"/>
      <c r="J735" s="21"/>
      <c r="L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1"/>
      <c r="CP735" s="21"/>
      <c r="CQ735" s="21"/>
      <c r="CR735" s="21"/>
      <c r="CS735" s="21"/>
      <c r="CT735" s="21"/>
      <c r="CU735" s="21"/>
      <c r="CV735" s="21"/>
      <c r="CW735" s="21"/>
      <c r="CX735" s="21"/>
      <c r="CY735" s="21"/>
      <c r="CZ735" s="21"/>
      <c r="DA735" s="21"/>
      <c r="DB735" s="21"/>
      <c r="DC735" s="21"/>
      <c r="DD735" s="21"/>
      <c r="DE735" s="21"/>
      <c r="DF735" s="21"/>
      <c r="DG735" s="21"/>
      <c r="DH735" s="21"/>
      <c r="DI735" s="21"/>
      <c r="DJ735" s="21"/>
      <c r="DK735" s="21"/>
      <c r="DL735" s="21"/>
      <c r="DM735" s="21"/>
      <c r="DN735" s="21"/>
      <c r="DO735" s="21"/>
      <c r="DP735" s="21"/>
      <c r="DQ735" s="21"/>
      <c r="DR735" s="21"/>
      <c r="DS735" s="21"/>
      <c r="DT735" s="21"/>
      <c r="DU735" s="21"/>
      <c r="DV735" s="21"/>
      <c r="DW735" s="21"/>
      <c r="DX735" s="21"/>
      <c r="DY735" s="21"/>
      <c r="DZ735" s="21"/>
      <c r="EA735" s="21"/>
      <c r="EB735" s="21"/>
      <c r="EC735" s="21"/>
      <c r="ED735" s="21"/>
      <c r="EE735" s="21"/>
      <c r="EF735" s="21"/>
      <c r="EG735" s="21"/>
      <c r="EH735" s="21"/>
      <c r="EI735" s="21"/>
      <c r="EJ735" s="21"/>
      <c r="EK735" s="21"/>
      <c r="EL735" s="21"/>
      <c r="EM735" s="21"/>
      <c r="EN735" s="21"/>
      <c r="EO735" s="21"/>
      <c r="EP735" s="21"/>
      <c r="EQ735" s="21"/>
      <c r="ER735" s="21"/>
      <c r="ES735" s="21"/>
      <c r="ET735" s="21"/>
      <c r="EU735" s="21"/>
      <c r="EV735" s="21"/>
      <c r="EW735" s="21"/>
      <c r="EX735" s="21"/>
      <c r="EY735" s="21"/>
      <c r="EZ735" s="21"/>
      <c r="FA735" s="21"/>
      <c r="FB735"/>
      <c r="FC735"/>
    </row>
    <row r="736" spans="6:159" x14ac:dyDescent="0.25">
      <c r="F736" s="21"/>
      <c r="H736" s="21"/>
      <c r="J736" s="21"/>
      <c r="L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1"/>
      <c r="CP736" s="21"/>
      <c r="CQ736" s="21"/>
      <c r="CR736" s="21"/>
      <c r="CS736" s="21"/>
      <c r="CT736" s="21"/>
      <c r="CU736" s="21"/>
      <c r="CV736" s="21"/>
      <c r="CW736" s="21"/>
      <c r="CX736" s="21"/>
      <c r="CY736" s="21"/>
      <c r="CZ736" s="21"/>
      <c r="DA736" s="21"/>
      <c r="DB736" s="21"/>
      <c r="DC736" s="21"/>
      <c r="DD736" s="21"/>
      <c r="DE736" s="21"/>
      <c r="DF736" s="21"/>
      <c r="DG736" s="21"/>
      <c r="DH736" s="21"/>
      <c r="DI736" s="21"/>
      <c r="DJ736" s="21"/>
      <c r="DK736" s="21"/>
      <c r="DL736" s="21"/>
      <c r="DM736" s="21"/>
      <c r="DN736" s="21"/>
      <c r="DO736" s="21"/>
      <c r="DP736" s="21"/>
      <c r="DQ736" s="21"/>
      <c r="DR736" s="21"/>
      <c r="DS736" s="21"/>
      <c r="DT736" s="21"/>
      <c r="DU736" s="21"/>
      <c r="DV736" s="21"/>
      <c r="DW736" s="21"/>
      <c r="DX736" s="21"/>
      <c r="DY736" s="21"/>
      <c r="DZ736" s="21"/>
      <c r="EA736" s="21"/>
      <c r="EB736" s="21"/>
      <c r="EC736" s="21"/>
      <c r="ED736" s="21"/>
      <c r="EE736" s="21"/>
      <c r="EF736" s="21"/>
      <c r="EG736" s="21"/>
      <c r="EH736" s="21"/>
      <c r="EI736" s="21"/>
      <c r="EJ736" s="21"/>
      <c r="EK736" s="21"/>
      <c r="EL736" s="21"/>
      <c r="EM736" s="21"/>
      <c r="EN736" s="21"/>
      <c r="EO736" s="21"/>
      <c r="EP736" s="21"/>
      <c r="EQ736" s="21"/>
      <c r="ER736" s="21"/>
      <c r="ES736" s="21"/>
      <c r="ET736" s="21"/>
      <c r="EU736" s="21"/>
      <c r="EV736" s="21"/>
      <c r="EW736" s="21"/>
      <c r="EX736" s="21"/>
      <c r="EY736" s="21"/>
      <c r="EZ736" s="21"/>
      <c r="FA736" s="21"/>
      <c r="FB736"/>
      <c r="FC736"/>
    </row>
    <row r="737" spans="6:159" x14ac:dyDescent="0.25">
      <c r="F737" s="21"/>
      <c r="H737" s="21"/>
      <c r="J737" s="21"/>
      <c r="L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1"/>
      <c r="CP737" s="21"/>
      <c r="CQ737" s="21"/>
      <c r="CR737" s="21"/>
      <c r="CS737" s="21"/>
      <c r="CT737" s="21"/>
      <c r="CU737" s="21"/>
      <c r="CV737" s="21"/>
      <c r="CW737" s="21"/>
      <c r="CX737" s="21"/>
      <c r="CY737" s="21"/>
      <c r="CZ737" s="21"/>
      <c r="DA737" s="21"/>
      <c r="DB737" s="21"/>
      <c r="DC737" s="21"/>
      <c r="DD737" s="21"/>
      <c r="DE737" s="21"/>
      <c r="DF737" s="21"/>
      <c r="DG737" s="21"/>
      <c r="DH737" s="21"/>
      <c r="DI737" s="21"/>
      <c r="DJ737" s="21"/>
      <c r="DK737" s="21"/>
      <c r="DL737" s="21"/>
      <c r="DM737" s="21"/>
      <c r="DN737" s="21"/>
      <c r="DO737" s="21"/>
      <c r="DP737" s="21"/>
      <c r="DQ737" s="21"/>
      <c r="DR737" s="21"/>
      <c r="DS737" s="21"/>
      <c r="DT737" s="21"/>
      <c r="DU737" s="21"/>
      <c r="DV737" s="21"/>
      <c r="DW737" s="21"/>
      <c r="DX737" s="21"/>
      <c r="DY737" s="21"/>
      <c r="DZ737" s="21"/>
      <c r="EA737" s="21"/>
      <c r="EB737" s="21"/>
      <c r="EC737" s="21"/>
      <c r="ED737" s="21"/>
      <c r="EE737" s="21"/>
      <c r="EF737" s="21"/>
      <c r="EG737" s="21"/>
      <c r="EH737" s="21"/>
      <c r="EI737" s="21"/>
      <c r="EJ737" s="21"/>
      <c r="EK737" s="21"/>
      <c r="EL737" s="21"/>
      <c r="EM737" s="21"/>
      <c r="EN737" s="21"/>
      <c r="EO737" s="21"/>
      <c r="EP737" s="21"/>
      <c r="EQ737" s="21"/>
      <c r="ER737" s="21"/>
      <c r="ES737" s="21"/>
      <c r="ET737" s="21"/>
      <c r="EU737" s="21"/>
      <c r="EV737" s="21"/>
      <c r="EW737" s="21"/>
      <c r="EX737" s="21"/>
      <c r="EY737" s="21"/>
      <c r="EZ737" s="21"/>
      <c r="FA737" s="21"/>
      <c r="FB737"/>
      <c r="FC737"/>
    </row>
    <row r="738" spans="6:159" x14ac:dyDescent="0.25">
      <c r="F738" s="21"/>
      <c r="H738" s="21"/>
      <c r="J738" s="21"/>
      <c r="L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1"/>
      <c r="CP738" s="21"/>
      <c r="CQ738" s="21"/>
      <c r="CR738" s="21"/>
      <c r="CS738" s="21"/>
      <c r="CT738" s="21"/>
      <c r="CU738" s="21"/>
      <c r="CV738" s="21"/>
      <c r="CW738" s="21"/>
      <c r="CX738" s="21"/>
      <c r="CY738" s="21"/>
      <c r="CZ738" s="21"/>
      <c r="DA738" s="21"/>
      <c r="DB738" s="21"/>
      <c r="DC738" s="21"/>
      <c r="DD738" s="21"/>
      <c r="DE738" s="21"/>
      <c r="DF738" s="21"/>
      <c r="DG738" s="21"/>
      <c r="DH738" s="21"/>
      <c r="DI738" s="21"/>
      <c r="DJ738" s="21"/>
      <c r="DK738" s="21"/>
      <c r="DL738" s="21"/>
      <c r="DM738" s="21"/>
      <c r="DN738" s="21"/>
      <c r="DO738" s="21"/>
      <c r="DP738" s="21"/>
      <c r="DQ738" s="21"/>
      <c r="DR738" s="21"/>
      <c r="DS738" s="21"/>
      <c r="DT738" s="21"/>
      <c r="DU738" s="21"/>
      <c r="DV738" s="21"/>
      <c r="DW738" s="21"/>
      <c r="DX738" s="21"/>
      <c r="DY738" s="21"/>
      <c r="DZ738" s="21"/>
      <c r="EA738" s="21"/>
      <c r="EB738" s="21"/>
      <c r="EC738" s="21"/>
      <c r="ED738" s="21"/>
      <c r="EE738" s="21"/>
      <c r="EF738" s="21"/>
      <c r="EG738" s="21"/>
      <c r="EH738" s="21"/>
      <c r="EI738" s="21"/>
      <c r="EJ738" s="21"/>
      <c r="EK738" s="21"/>
      <c r="EL738" s="21"/>
      <c r="EM738" s="21"/>
      <c r="EN738" s="21"/>
      <c r="EO738" s="21"/>
      <c r="EP738" s="21"/>
      <c r="EQ738" s="21"/>
      <c r="ER738" s="21"/>
      <c r="ES738" s="21"/>
      <c r="ET738" s="21"/>
      <c r="EU738" s="21"/>
      <c r="EV738" s="21"/>
      <c r="EW738" s="21"/>
      <c r="EX738" s="21"/>
      <c r="EY738" s="21"/>
      <c r="EZ738" s="21"/>
      <c r="FA738" s="21"/>
      <c r="FB738"/>
      <c r="FC738"/>
    </row>
    <row r="739" spans="6:159" x14ac:dyDescent="0.25">
      <c r="F739" s="21"/>
      <c r="H739" s="21"/>
      <c r="J739" s="21"/>
      <c r="L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1"/>
      <c r="CP739" s="21"/>
      <c r="CQ739" s="21"/>
      <c r="CR739" s="21"/>
      <c r="CS739" s="21"/>
      <c r="CT739" s="21"/>
      <c r="CU739" s="21"/>
      <c r="CV739" s="21"/>
      <c r="CW739" s="21"/>
      <c r="CX739" s="21"/>
      <c r="CY739" s="21"/>
      <c r="CZ739" s="21"/>
      <c r="DA739" s="21"/>
      <c r="DB739" s="21"/>
      <c r="DC739" s="21"/>
      <c r="DD739" s="21"/>
      <c r="DE739" s="21"/>
      <c r="DF739" s="21"/>
      <c r="DG739" s="21"/>
      <c r="DH739" s="21"/>
      <c r="DI739" s="21"/>
      <c r="DJ739" s="21"/>
      <c r="DK739" s="21"/>
      <c r="DL739" s="21"/>
      <c r="DM739" s="21"/>
      <c r="DN739" s="21"/>
      <c r="DO739" s="21"/>
      <c r="DP739" s="21"/>
      <c r="DQ739" s="21"/>
      <c r="DR739" s="21"/>
      <c r="DS739" s="21"/>
      <c r="DT739" s="21"/>
      <c r="DU739" s="21"/>
      <c r="DV739" s="21"/>
      <c r="DW739" s="21"/>
      <c r="DX739" s="21"/>
      <c r="DY739" s="21"/>
      <c r="DZ739" s="21"/>
      <c r="EA739" s="21"/>
      <c r="EB739" s="21"/>
      <c r="EC739" s="21"/>
      <c r="ED739" s="21"/>
      <c r="EE739" s="21"/>
      <c r="EF739" s="21"/>
      <c r="EG739" s="21"/>
      <c r="EH739" s="21"/>
      <c r="EI739" s="21"/>
      <c r="EJ739" s="21"/>
      <c r="EK739" s="21"/>
      <c r="EL739" s="21"/>
      <c r="EM739" s="21"/>
      <c r="EN739" s="21"/>
      <c r="EO739" s="21"/>
      <c r="EP739" s="21"/>
      <c r="EQ739" s="21"/>
      <c r="ER739" s="21"/>
      <c r="ES739" s="21"/>
      <c r="ET739" s="21"/>
      <c r="EU739" s="21"/>
      <c r="EV739" s="21"/>
      <c r="EW739" s="21"/>
      <c r="EX739" s="21"/>
      <c r="EY739" s="21"/>
      <c r="EZ739" s="21"/>
      <c r="FA739" s="21"/>
      <c r="FB739"/>
      <c r="FC739"/>
    </row>
    <row r="740" spans="6:159" x14ac:dyDescent="0.25">
      <c r="F740" s="21"/>
      <c r="H740" s="21"/>
      <c r="J740" s="21"/>
      <c r="L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1"/>
      <c r="CP740" s="21"/>
      <c r="CQ740" s="21"/>
      <c r="CR740" s="21"/>
      <c r="CS740" s="21"/>
      <c r="CT740" s="21"/>
      <c r="CU740" s="21"/>
      <c r="CV740" s="21"/>
      <c r="CW740" s="21"/>
      <c r="CX740" s="21"/>
      <c r="CY740" s="21"/>
      <c r="CZ740" s="21"/>
      <c r="DA740" s="21"/>
      <c r="DB740" s="21"/>
      <c r="DC740" s="21"/>
      <c r="DD740" s="21"/>
      <c r="DE740" s="21"/>
      <c r="DF740" s="21"/>
      <c r="DG740" s="21"/>
      <c r="DH740" s="21"/>
      <c r="DI740" s="21"/>
      <c r="DJ740" s="21"/>
      <c r="DK740" s="21"/>
      <c r="DL740" s="21"/>
      <c r="DM740" s="21"/>
      <c r="DN740" s="21"/>
      <c r="DO740" s="21"/>
      <c r="DP740" s="21"/>
      <c r="DQ740" s="21"/>
      <c r="DR740" s="21"/>
      <c r="DS740" s="21"/>
      <c r="DT740" s="21"/>
      <c r="DU740" s="21"/>
      <c r="DV740" s="21"/>
      <c r="DW740" s="21"/>
      <c r="DX740" s="21"/>
      <c r="DY740" s="21"/>
      <c r="DZ740" s="21"/>
      <c r="EA740" s="21"/>
      <c r="EB740" s="21"/>
      <c r="EC740" s="21"/>
      <c r="ED740" s="21"/>
      <c r="EE740" s="21"/>
      <c r="EF740" s="21"/>
      <c r="EG740" s="21"/>
      <c r="EH740" s="21"/>
      <c r="EI740" s="21"/>
      <c r="EJ740" s="21"/>
      <c r="EK740" s="21"/>
      <c r="EL740" s="21"/>
      <c r="EM740" s="21"/>
      <c r="EN740" s="21"/>
      <c r="EO740" s="21"/>
      <c r="EP740" s="21"/>
      <c r="EQ740" s="21"/>
      <c r="ER740" s="21"/>
      <c r="ES740" s="21"/>
      <c r="ET740" s="21"/>
      <c r="EU740" s="21"/>
      <c r="EV740" s="21"/>
      <c r="EW740" s="21"/>
      <c r="EX740" s="21"/>
      <c r="EY740" s="21"/>
      <c r="EZ740" s="21"/>
      <c r="FA740" s="21"/>
      <c r="FB740"/>
      <c r="FC740"/>
    </row>
    <row r="741" spans="6:159" x14ac:dyDescent="0.25">
      <c r="F741" s="21"/>
      <c r="H741" s="21"/>
      <c r="J741" s="21"/>
      <c r="L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1"/>
      <c r="CP741" s="21"/>
      <c r="CQ741" s="21"/>
      <c r="CR741" s="21"/>
      <c r="CS741" s="21"/>
      <c r="CT741" s="21"/>
      <c r="CU741" s="21"/>
      <c r="CV741" s="21"/>
      <c r="CW741" s="21"/>
      <c r="CX741" s="21"/>
      <c r="CY741" s="21"/>
      <c r="CZ741" s="21"/>
      <c r="DA741" s="21"/>
      <c r="DB741" s="21"/>
      <c r="DC741" s="21"/>
      <c r="DD741" s="21"/>
      <c r="DE741" s="21"/>
      <c r="DF741" s="21"/>
      <c r="DG741" s="21"/>
      <c r="DH741" s="21"/>
      <c r="DI741" s="21"/>
      <c r="DJ741" s="21"/>
      <c r="DK741" s="21"/>
      <c r="DL741" s="21"/>
      <c r="DM741" s="21"/>
      <c r="DN741" s="21"/>
      <c r="DO741" s="21"/>
      <c r="DP741" s="21"/>
      <c r="DQ741" s="21"/>
      <c r="DR741" s="21"/>
      <c r="DS741" s="21"/>
      <c r="DT741" s="21"/>
      <c r="DU741" s="21"/>
      <c r="DV741" s="21"/>
      <c r="DW741" s="21"/>
      <c r="DX741" s="21"/>
      <c r="DY741" s="21"/>
      <c r="DZ741" s="21"/>
      <c r="EA741" s="21"/>
      <c r="EB741" s="21"/>
      <c r="EC741" s="21"/>
      <c r="ED741" s="21"/>
      <c r="EE741" s="21"/>
      <c r="EF741" s="21"/>
      <c r="EG741" s="21"/>
      <c r="EH741" s="21"/>
      <c r="EI741" s="21"/>
      <c r="EJ741" s="21"/>
      <c r="EK741" s="21"/>
      <c r="EL741" s="21"/>
      <c r="EM741" s="21"/>
      <c r="EN741" s="21"/>
      <c r="EO741" s="21"/>
      <c r="EP741" s="21"/>
      <c r="EQ741" s="21"/>
      <c r="ER741" s="21"/>
      <c r="ES741" s="21"/>
      <c r="ET741" s="21"/>
      <c r="EU741" s="21"/>
      <c r="EV741" s="21"/>
      <c r="EW741" s="21"/>
      <c r="EX741" s="21"/>
      <c r="EY741" s="21"/>
      <c r="EZ741" s="21"/>
      <c r="FA741" s="21"/>
      <c r="FB741"/>
      <c r="FC741"/>
    </row>
    <row r="742" spans="6:159" x14ac:dyDescent="0.25">
      <c r="F742" s="21"/>
      <c r="H742" s="21"/>
      <c r="J742" s="21"/>
      <c r="L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1"/>
      <c r="CP742" s="21"/>
      <c r="CQ742" s="21"/>
      <c r="CR742" s="21"/>
      <c r="CS742" s="21"/>
      <c r="CT742" s="21"/>
      <c r="CU742" s="21"/>
      <c r="CV742" s="21"/>
      <c r="CW742" s="21"/>
      <c r="CX742" s="21"/>
      <c r="CY742" s="21"/>
      <c r="CZ742" s="21"/>
      <c r="DA742" s="21"/>
      <c r="DB742" s="21"/>
      <c r="DC742" s="21"/>
      <c r="DD742" s="21"/>
      <c r="DE742" s="21"/>
      <c r="DF742" s="21"/>
      <c r="DG742" s="21"/>
      <c r="DH742" s="21"/>
      <c r="DI742" s="21"/>
      <c r="DJ742" s="21"/>
      <c r="DK742" s="21"/>
      <c r="DL742" s="21"/>
      <c r="DM742" s="21"/>
      <c r="DN742" s="21"/>
      <c r="DO742" s="21"/>
      <c r="DP742" s="21"/>
      <c r="DQ742" s="21"/>
      <c r="DR742" s="21"/>
      <c r="DS742" s="21"/>
      <c r="DT742" s="21"/>
      <c r="DU742" s="21"/>
      <c r="DV742" s="21"/>
      <c r="DW742" s="21"/>
      <c r="DX742" s="21"/>
      <c r="DY742" s="21"/>
      <c r="DZ742" s="21"/>
      <c r="EA742" s="21"/>
      <c r="EB742" s="21"/>
      <c r="EC742" s="21"/>
      <c r="ED742" s="21"/>
      <c r="EE742" s="21"/>
      <c r="EF742" s="21"/>
      <c r="EG742" s="21"/>
      <c r="EH742" s="21"/>
      <c r="EI742" s="21"/>
      <c r="EJ742" s="21"/>
      <c r="EK742" s="21"/>
      <c r="EL742" s="21"/>
      <c r="EM742" s="21"/>
      <c r="EN742" s="21"/>
      <c r="EO742" s="21"/>
      <c r="EP742" s="21"/>
      <c r="EQ742" s="21"/>
      <c r="ER742" s="21"/>
      <c r="ES742" s="21"/>
      <c r="ET742" s="21"/>
      <c r="EU742" s="21"/>
      <c r="EV742" s="21"/>
      <c r="EW742" s="21"/>
      <c r="EX742" s="21"/>
      <c r="EY742" s="21"/>
      <c r="EZ742" s="21"/>
      <c r="FA742" s="21"/>
      <c r="FB742"/>
      <c r="FC742"/>
    </row>
    <row r="743" spans="6:159" x14ac:dyDescent="0.25">
      <c r="F743" s="21"/>
      <c r="H743" s="21"/>
      <c r="J743" s="21"/>
      <c r="L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1"/>
      <c r="CP743" s="21"/>
      <c r="CQ743" s="21"/>
      <c r="CR743" s="21"/>
      <c r="CS743" s="21"/>
      <c r="CT743" s="21"/>
      <c r="CU743" s="21"/>
      <c r="CV743" s="21"/>
      <c r="CW743" s="21"/>
      <c r="CX743" s="21"/>
      <c r="CY743" s="21"/>
      <c r="CZ743" s="21"/>
      <c r="DA743" s="21"/>
      <c r="DB743" s="21"/>
      <c r="DC743" s="21"/>
      <c r="DD743" s="21"/>
      <c r="DE743" s="21"/>
      <c r="DF743" s="21"/>
      <c r="DG743" s="21"/>
      <c r="DH743" s="21"/>
      <c r="DI743" s="21"/>
      <c r="DJ743" s="21"/>
      <c r="DK743" s="21"/>
      <c r="DL743" s="21"/>
      <c r="DM743" s="21"/>
      <c r="DN743" s="21"/>
      <c r="DO743" s="21"/>
      <c r="DP743" s="21"/>
      <c r="DQ743" s="21"/>
      <c r="DR743" s="21"/>
      <c r="DS743" s="21"/>
      <c r="DT743" s="21"/>
      <c r="DU743" s="21"/>
      <c r="DV743" s="21"/>
      <c r="DW743" s="21"/>
      <c r="DX743" s="21"/>
      <c r="DY743" s="21"/>
      <c r="DZ743" s="21"/>
      <c r="EA743" s="21"/>
      <c r="EB743" s="21"/>
      <c r="EC743" s="21"/>
      <c r="ED743" s="21"/>
      <c r="EE743" s="21"/>
      <c r="EF743" s="21"/>
      <c r="EG743" s="21"/>
      <c r="EH743" s="21"/>
      <c r="EI743" s="21"/>
      <c r="EJ743" s="21"/>
      <c r="EK743" s="21"/>
      <c r="EL743" s="21"/>
      <c r="EM743" s="21"/>
      <c r="EN743" s="21"/>
      <c r="EO743" s="21"/>
      <c r="EP743" s="21"/>
      <c r="EQ743" s="21"/>
      <c r="ER743" s="21"/>
      <c r="ES743" s="21"/>
      <c r="ET743" s="21"/>
      <c r="EU743" s="21"/>
      <c r="EV743" s="21"/>
      <c r="EW743" s="21"/>
      <c r="EX743" s="21"/>
      <c r="EY743" s="21"/>
      <c r="EZ743" s="21"/>
      <c r="FA743" s="21"/>
      <c r="FB743"/>
      <c r="FC743"/>
    </row>
    <row r="744" spans="6:159" x14ac:dyDescent="0.25">
      <c r="F744" s="21"/>
      <c r="H744" s="21"/>
      <c r="J744" s="21"/>
      <c r="L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1"/>
      <c r="CP744" s="21"/>
      <c r="CQ744" s="21"/>
      <c r="CR744" s="21"/>
      <c r="CS744" s="21"/>
      <c r="CT744" s="21"/>
      <c r="CU744" s="21"/>
      <c r="CV744" s="21"/>
      <c r="CW744" s="21"/>
      <c r="CX744" s="21"/>
      <c r="CY744" s="21"/>
      <c r="CZ744" s="21"/>
      <c r="DA744" s="21"/>
      <c r="DB744" s="21"/>
      <c r="DC744" s="21"/>
      <c r="DD744" s="21"/>
      <c r="DE744" s="21"/>
      <c r="DF744" s="21"/>
      <c r="DG744" s="21"/>
      <c r="DH744" s="21"/>
      <c r="DI744" s="21"/>
      <c r="DJ744" s="21"/>
      <c r="DK744" s="21"/>
      <c r="DL744" s="21"/>
      <c r="DM744" s="21"/>
      <c r="DN744" s="21"/>
      <c r="DO744" s="21"/>
      <c r="DP744" s="21"/>
      <c r="DQ744" s="21"/>
      <c r="DR744" s="21"/>
      <c r="DS744" s="21"/>
      <c r="DT744" s="21"/>
      <c r="DU744" s="21"/>
      <c r="DV744" s="21"/>
      <c r="DW744" s="21"/>
      <c r="DX744" s="21"/>
      <c r="DY744" s="21"/>
      <c r="DZ744" s="21"/>
      <c r="EA744" s="21"/>
      <c r="EB744" s="21"/>
      <c r="EC744" s="21"/>
      <c r="ED744" s="21"/>
      <c r="EE744" s="21"/>
      <c r="EF744" s="21"/>
      <c r="EG744" s="21"/>
      <c r="EH744" s="21"/>
      <c r="EI744" s="21"/>
      <c r="EJ744" s="21"/>
      <c r="EK744" s="21"/>
      <c r="EL744" s="21"/>
      <c r="EM744" s="21"/>
      <c r="EN744" s="21"/>
      <c r="EO744" s="21"/>
      <c r="EP744" s="21"/>
      <c r="EQ744" s="21"/>
      <c r="ER744" s="21"/>
      <c r="ES744" s="21"/>
      <c r="ET744" s="21"/>
      <c r="EU744" s="21"/>
      <c r="EV744" s="21"/>
      <c r="EW744" s="21"/>
      <c r="EX744" s="21"/>
      <c r="EY744" s="21"/>
      <c r="EZ744" s="21"/>
      <c r="FA744" s="21"/>
      <c r="FB744"/>
      <c r="FC744"/>
    </row>
    <row r="745" spans="6:159" x14ac:dyDescent="0.25">
      <c r="F745" s="21"/>
      <c r="H745" s="21"/>
      <c r="J745" s="21"/>
      <c r="L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1"/>
      <c r="CP745" s="21"/>
      <c r="CQ745" s="21"/>
      <c r="CR745" s="21"/>
      <c r="CS745" s="21"/>
      <c r="CT745" s="21"/>
      <c r="CU745" s="21"/>
      <c r="CV745" s="21"/>
      <c r="CW745" s="21"/>
      <c r="CX745" s="21"/>
      <c r="CY745" s="21"/>
      <c r="CZ745" s="21"/>
      <c r="DA745" s="21"/>
      <c r="DB745" s="21"/>
      <c r="DC745" s="21"/>
      <c r="DD745" s="21"/>
      <c r="DE745" s="21"/>
      <c r="DF745" s="21"/>
      <c r="DG745" s="21"/>
      <c r="DH745" s="21"/>
      <c r="DI745" s="21"/>
      <c r="DJ745" s="21"/>
      <c r="DK745" s="21"/>
      <c r="DL745" s="21"/>
      <c r="DM745" s="21"/>
      <c r="DN745" s="21"/>
      <c r="DO745" s="21"/>
      <c r="DP745" s="21"/>
      <c r="DQ745" s="21"/>
      <c r="DR745" s="21"/>
      <c r="DS745" s="21"/>
      <c r="DT745" s="21"/>
      <c r="DU745" s="21"/>
      <c r="DV745" s="21"/>
      <c r="DW745" s="21"/>
      <c r="DX745" s="21"/>
      <c r="DY745" s="21"/>
      <c r="DZ745" s="21"/>
      <c r="EA745" s="21"/>
      <c r="EB745" s="21"/>
      <c r="EC745" s="21"/>
      <c r="ED745" s="21"/>
      <c r="EE745" s="21"/>
      <c r="EF745" s="21"/>
      <c r="EG745" s="21"/>
      <c r="EH745" s="21"/>
      <c r="EI745" s="21"/>
      <c r="EJ745" s="21"/>
      <c r="EK745" s="21"/>
      <c r="EL745" s="21"/>
      <c r="EM745" s="21"/>
      <c r="EN745" s="21"/>
      <c r="EO745" s="21"/>
      <c r="EP745" s="21"/>
      <c r="EQ745" s="21"/>
      <c r="ER745" s="21"/>
      <c r="ES745" s="21"/>
      <c r="ET745" s="21"/>
      <c r="EU745" s="21"/>
      <c r="EV745" s="21"/>
      <c r="EW745" s="21"/>
      <c r="EX745" s="21"/>
      <c r="EY745" s="21"/>
      <c r="EZ745" s="21"/>
      <c r="FA745" s="21"/>
      <c r="FB745"/>
      <c r="FC745"/>
    </row>
    <row r="746" spans="6:159" x14ac:dyDescent="0.25">
      <c r="F746" s="21"/>
      <c r="H746" s="21"/>
      <c r="J746" s="21"/>
      <c r="L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1"/>
      <c r="CP746" s="21"/>
      <c r="CQ746" s="21"/>
      <c r="CR746" s="21"/>
      <c r="CS746" s="21"/>
      <c r="CT746" s="21"/>
      <c r="CU746" s="21"/>
      <c r="CV746" s="21"/>
      <c r="CW746" s="21"/>
      <c r="CX746" s="21"/>
      <c r="CY746" s="21"/>
      <c r="CZ746" s="21"/>
      <c r="DA746" s="21"/>
      <c r="DB746" s="21"/>
      <c r="DC746" s="21"/>
      <c r="DD746" s="21"/>
      <c r="DE746" s="21"/>
      <c r="DF746" s="21"/>
      <c r="DG746" s="21"/>
      <c r="DH746" s="21"/>
      <c r="DI746" s="21"/>
      <c r="DJ746" s="21"/>
      <c r="DK746" s="21"/>
      <c r="DL746" s="21"/>
      <c r="DM746" s="21"/>
      <c r="DN746" s="21"/>
      <c r="DO746" s="21"/>
      <c r="DP746" s="21"/>
      <c r="DQ746" s="21"/>
      <c r="DR746" s="21"/>
      <c r="DS746" s="21"/>
      <c r="DT746" s="21"/>
      <c r="DU746" s="21"/>
      <c r="DV746" s="21"/>
      <c r="DW746" s="21"/>
      <c r="DX746" s="21"/>
      <c r="DY746" s="21"/>
      <c r="DZ746" s="21"/>
      <c r="EA746" s="21"/>
      <c r="EB746" s="21"/>
      <c r="EC746" s="21"/>
      <c r="ED746" s="21"/>
      <c r="EE746" s="21"/>
      <c r="EF746" s="21"/>
      <c r="EG746" s="21"/>
      <c r="EH746" s="21"/>
      <c r="EI746" s="21"/>
      <c r="EJ746" s="21"/>
      <c r="EK746" s="21"/>
      <c r="EL746" s="21"/>
      <c r="EM746" s="21"/>
      <c r="EN746" s="21"/>
      <c r="EO746" s="21"/>
      <c r="EP746" s="21"/>
      <c r="EQ746" s="21"/>
      <c r="ER746" s="21"/>
      <c r="ES746" s="21"/>
      <c r="ET746" s="21"/>
      <c r="EU746" s="21"/>
      <c r="EV746" s="21"/>
      <c r="EW746" s="21"/>
      <c r="EX746" s="21"/>
      <c r="EY746" s="21"/>
      <c r="EZ746" s="21"/>
      <c r="FA746" s="21"/>
      <c r="FB746"/>
      <c r="FC746"/>
    </row>
    <row r="747" spans="6:159" x14ac:dyDescent="0.25">
      <c r="F747" s="21"/>
      <c r="H747" s="21"/>
      <c r="J747" s="21"/>
      <c r="L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1"/>
      <c r="CP747" s="21"/>
      <c r="CQ747" s="21"/>
      <c r="CR747" s="21"/>
      <c r="CS747" s="21"/>
      <c r="CT747" s="21"/>
      <c r="CU747" s="21"/>
      <c r="CV747" s="21"/>
      <c r="CW747" s="21"/>
      <c r="CX747" s="21"/>
      <c r="CY747" s="21"/>
      <c r="CZ747" s="21"/>
      <c r="DA747" s="21"/>
      <c r="DB747" s="21"/>
      <c r="DC747" s="21"/>
      <c r="DD747" s="21"/>
      <c r="DE747" s="21"/>
      <c r="DF747" s="21"/>
      <c r="DG747" s="21"/>
      <c r="DH747" s="21"/>
      <c r="DI747" s="21"/>
      <c r="DJ747" s="21"/>
      <c r="DK747" s="21"/>
      <c r="DL747" s="21"/>
      <c r="DM747" s="21"/>
      <c r="DN747" s="21"/>
      <c r="DO747" s="21"/>
      <c r="DP747" s="21"/>
      <c r="DQ747" s="21"/>
      <c r="DR747" s="21"/>
      <c r="DS747" s="21"/>
      <c r="DT747" s="21"/>
      <c r="DU747" s="21"/>
      <c r="DV747" s="21"/>
      <c r="DW747" s="21"/>
      <c r="DX747" s="21"/>
      <c r="DY747" s="21"/>
      <c r="DZ747" s="21"/>
      <c r="EA747" s="21"/>
      <c r="EB747" s="21"/>
      <c r="EC747" s="21"/>
      <c r="ED747" s="21"/>
      <c r="EE747" s="21"/>
      <c r="EF747" s="21"/>
      <c r="EG747" s="21"/>
      <c r="EH747" s="21"/>
      <c r="EI747" s="21"/>
      <c r="EJ747" s="21"/>
      <c r="EK747" s="21"/>
      <c r="EL747" s="21"/>
      <c r="EM747" s="21"/>
      <c r="EN747" s="21"/>
      <c r="EO747" s="21"/>
      <c r="EP747" s="21"/>
      <c r="EQ747" s="21"/>
      <c r="ER747" s="21"/>
      <c r="ES747" s="21"/>
      <c r="ET747" s="21"/>
      <c r="EU747" s="21"/>
      <c r="EV747" s="21"/>
      <c r="EW747" s="21"/>
      <c r="EX747" s="21"/>
      <c r="EY747" s="21"/>
      <c r="EZ747" s="21"/>
      <c r="FA747" s="21"/>
      <c r="FB747"/>
      <c r="FC747"/>
    </row>
    <row r="748" spans="6:159" x14ac:dyDescent="0.25">
      <c r="F748" s="21"/>
      <c r="H748" s="21"/>
      <c r="J748" s="21"/>
      <c r="L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1"/>
      <c r="CP748" s="21"/>
      <c r="CQ748" s="21"/>
      <c r="CR748" s="21"/>
      <c r="CS748" s="21"/>
      <c r="CT748" s="21"/>
      <c r="CU748" s="21"/>
      <c r="CV748" s="21"/>
      <c r="CW748" s="21"/>
      <c r="CX748" s="21"/>
      <c r="CY748" s="21"/>
      <c r="CZ748" s="21"/>
      <c r="DA748" s="21"/>
      <c r="DB748" s="21"/>
      <c r="DC748" s="21"/>
      <c r="DD748" s="21"/>
      <c r="DE748" s="21"/>
      <c r="DF748" s="21"/>
      <c r="DG748" s="21"/>
      <c r="DH748" s="21"/>
      <c r="DI748" s="21"/>
      <c r="DJ748" s="21"/>
      <c r="DK748" s="21"/>
      <c r="DL748" s="21"/>
      <c r="DM748" s="21"/>
      <c r="DN748" s="21"/>
      <c r="DO748" s="21"/>
      <c r="DP748" s="21"/>
      <c r="DQ748" s="21"/>
      <c r="DR748" s="21"/>
      <c r="DS748" s="21"/>
      <c r="DT748" s="21"/>
      <c r="DU748" s="21"/>
      <c r="DV748" s="21"/>
      <c r="DW748" s="21"/>
      <c r="DX748" s="21"/>
      <c r="DY748" s="21"/>
      <c r="DZ748" s="21"/>
      <c r="EA748" s="21"/>
      <c r="EB748" s="21"/>
      <c r="EC748" s="21"/>
      <c r="ED748" s="21"/>
      <c r="EE748" s="21"/>
      <c r="EF748" s="21"/>
      <c r="EG748" s="21"/>
      <c r="EH748" s="21"/>
      <c r="EI748" s="21"/>
      <c r="EJ748" s="21"/>
      <c r="EK748" s="21"/>
      <c r="EL748" s="21"/>
      <c r="EM748" s="21"/>
      <c r="EN748" s="21"/>
      <c r="EO748" s="21"/>
      <c r="EP748" s="21"/>
      <c r="EQ748" s="21"/>
      <c r="ER748" s="21"/>
      <c r="ES748" s="21"/>
      <c r="ET748" s="21"/>
      <c r="EU748" s="21"/>
      <c r="EV748" s="21"/>
      <c r="EW748" s="21"/>
      <c r="EX748" s="21"/>
      <c r="EY748" s="21"/>
      <c r="EZ748" s="21"/>
      <c r="FA748" s="21"/>
      <c r="FB748"/>
      <c r="FC748"/>
    </row>
    <row r="749" spans="6:159" x14ac:dyDescent="0.25">
      <c r="F749" s="21"/>
      <c r="H749" s="21"/>
      <c r="J749" s="21"/>
      <c r="L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1"/>
      <c r="CP749" s="21"/>
      <c r="CQ749" s="21"/>
      <c r="CR749" s="21"/>
      <c r="CS749" s="21"/>
      <c r="CT749" s="21"/>
      <c r="CU749" s="21"/>
      <c r="CV749" s="21"/>
      <c r="CW749" s="21"/>
      <c r="CX749" s="21"/>
      <c r="CY749" s="21"/>
      <c r="CZ749" s="21"/>
      <c r="DA749" s="21"/>
      <c r="DB749" s="21"/>
      <c r="DC749" s="21"/>
      <c r="DD749" s="21"/>
      <c r="DE749" s="21"/>
      <c r="DF749" s="21"/>
      <c r="DG749" s="21"/>
      <c r="DH749" s="21"/>
      <c r="DI749" s="21"/>
      <c r="DJ749" s="21"/>
      <c r="DK749" s="21"/>
      <c r="DL749" s="21"/>
      <c r="DM749" s="21"/>
      <c r="DN749" s="21"/>
      <c r="DO749" s="21"/>
      <c r="DP749" s="21"/>
      <c r="DQ749" s="21"/>
      <c r="DR749" s="21"/>
      <c r="DS749" s="21"/>
      <c r="DT749" s="21"/>
      <c r="DU749" s="21"/>
      <c r="DV749" s="21"/>
      <c r="DW749" s="21"/>
      <c r="DX749" s="21"/>
      <c r="DY749" s="21"/>
      <c r="DZ749" s="21"/>
      <c r="EA749" s="21"/>
      <c r="EB749" s="21"/>
      <c r="EC749" s="21"/>
      <c r="ED749" s="21"/>
      <c r="EE749" s="21"/>
      <c r="EF749" s="21"/>
      <c r="EG749" s="21"/>
      <c r="EH749" s="21"/>
      <c r="EI749" s="21"/>
      <c r="EJ749" s="21"/>
      <c r="EK749" s="21"/>
      <c r="EL749" s="21"/>
      <c r="EM749" s="21"/>
      <c r="EN749" s="21"/>
      <c r="EO749" s="21"/>
      <c r="EP749" s="21"/>
      <c r="EQ749" s="21"/>
      <c r="ER749" s="21"/>
      <c r="ES749" s="21"/>
      <c r="ET749" s="21"/>
      <c r="EU749" s="21"/>
      <c r="EV749" s="21"/>
      <c r="EW749" s="21"/>
      <c r="EX749" s="21"/>
      <c r="EY749" s="21"/>
      <c r="EZ749" s="21"/>
      <c r="FA749" s="21"/>
      <c r="FB749"/>
      <c r="FC749"/>
    </row>
    <row r="750" spans="6:159" x14ac:dyDescent="0.25">
      <c r="F750" s="21"/>
      <c r="H750" s="21"/>
      <c r="J750" s="21"/>
      <c r="L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1"/>
      <c r="CP750" s="21"/>
      <c r="CQ750" s="21"/>
      <c r="CR750" s="21"/>
      <c r="CS750" s="21"/>
      <c r="CT750" s="21"/>
      <c r="CU750" s="21"/>
      <c r="CV750" s="21"/>
      <c r="CW750" s="21"/>
      <c r="CX750" s="21"/>
      <c r="CY750" s="21"/>
      <c r="CZ750" s="21"/>
      <c r="DA750" s="21"/>
      <c r="DB750" s="21"/>
      <c r="DC750" s="21"/>
      <c r="DD750" s="21"/>
      <c r="DE750" s="21"/>
      <c r="DF750" s="21"/>
      <c r="DG750" s="21"/>
      <c r="DH750" s="21"/>
      <c r="DI750" s="21"/>
      <c r="DJ750" s="21"/>
      <c r="DK750" s="21"/>
      <c r="DL750" s="21"/>
      <c r="DM750" s="21"/>
      <c r="DN750" s="21"/>
      <c r="DO750" s="21"/>
      <c r="DP750" s="21"/>
      <c r="DQ750" s="21"/>
      <c r="DR750" s="21"/>
      <c r="DS750" s="21"/>
      <c r="DT750" s="21"/>
      <c r="DU750" s="21"/>
      <c r="DV750" s="21"/>
      <c r="DW750" s="21"/>
      <c r="DX750" s="21"/>
      <c r="DY750" s="21"/>
      <c r="DZ750" s="21"/>
      <c r="EA750" s="21"/>
      <c r="EB750" s="21"/>
      <c r="EC750" s="21"/>
      <c r="ED750" s="21"/>
      <c r="EE750" s="21"/>
      <c r="EF750" s="21"/>
      <c r="EG750" s="21"/>
      <c r="EH750" s="21"/>
      <c r="EI750" s="21"/>
      <c r="EJ750" s="21"/>
      <c r="EK750" s="21"/>
      <c r="EL750" s="21"/>
      <c r="EM750" s="21"/>
      <c r="EN750" s="21"/>
      <c r="EO750" s="21"/>
      <c r="EP750" s="21"/>
      <c r="EQ750" s="21"/>
      <c r="ER750" s="21"/>
      <c r="ES750" s="21"/>
      <c r="ET750" s="21"/>
      <c r="EU750" s="21"/>
      <c r="EV750" s="21"/>
      <c r="EW750" s="21"/>
      <c r="EX750" s="21"/>
      <c r="EY750" s="21"/>
      <c r="EZ750" s="21"/>
      <c r="FA750" s="21"/>
      <c r="FB750"/>
      <c r="FC750"/>
    </row>
    <row r="751" spans="6:159" x14ac:dyDescent="0.25">
      <c r="F751" s="21"/>
      <c r="H751" s="21"/>
      <c r="J751" s="21"/>
      <c r="L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1"/>
      <c r="CP751" s="21"/>
      <c r="CQ751" s="21"/>
      <c r="CR751" s="21"/>
      <c r="CS751" s="21"/>
      <c r="CT751" s="21"/>
      <c r="CU751" s="21"/>
      <c r="CV751" s="21"/>
      <c r="CW751" s="21"/>
      <c r="CX751" s="21"/>
      <c r="CY751" s="21"/>
      <c r="CZ751" s="21"/>
      <c r="DA751" s="21"/>
      <c r="DB751" s="21"/>
      <c r="DC751" s="21"/>
      <c r="DD751" s="21"/>
      <c r="DE751" s="21"/>
      <c r="DF751" s="21"/>
      <c r="DG751" s="21"/>
      <c r="DH751" s="21"/>
      <c r="DI751" s="21"/>
      <c r="DJ751" s="21"/>
      <c r="DK751" s="21"/>
      <c r="DL751" s="21"/>
      <c r="DM751" s="21"/>
      <c r="DN751" s="21"/>
      <c r="DO751" s="21"/>
      <c r="DP751" s="21"/>
      <c r="DQ751" s="21"/>
      <c r="DR751" s="21"/>
      <c r="DS751" s="21"/>
      <c r="DT751" s="21"/>
      <c r="DU751" s="21"/>
      <c r="DV751" s="21"/>
      <c r="DW751" s="21"/>
      <c r="DX751" s="21"/>
      <c r="DY751" s="21"/>
      <c r="DZ751" s="21"/>
      <c r="EA751" s="21"/>
      <c r="EB751" s="21"/>
      <c r="EC751" s="21"/>
      <c r="ED751" s="21"/>
      <c r="EE751" s="21"/>
      <c r="EF751" s="21"/>
      <c r="EG751" s="21"/>
      <c r="EH751" s="21"/>
      <c r="EI751" s="21"/>
      <c r="EJ751" s="21"/>
      <c r="EK751" s="21"/>
      <c r="EL751" s="21"/>
      <c r="EM751" s="21"/>
      <c r="EN751" s="21"/>
      <c r="EO751" s="21"/>
      <c r="EP751" s="21"/>
      <c r="EQ751" s="21"/>
      <c r="ER751" s="21"/>
      <c r="ES751" s="21"/>
      <c r="ET751" s="21"/>
      <c r="EU751" s="21"/>
      <c r="EV751" s="21"/>
      <c r="EW751" s="21"/>
      <c r="EX751" s="21"/>
      <c r="EY751" s="21"/>
      <c r="EZ751" s="21"/>
      <c r="FA751" s="21"/>
      <c r="FB751"/>
      <c r="FC751"/>
    </row>
    <row r="752" spans="6:159" x14ac:dyDescent="0.25">
      <c r="F752" s="21"/>
      <c r="H752" s="21"/>
      <c r="J752" s="21"/>
      <c r="L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1"/>
      <c r="CP752" s="21"/>
      <c r="CQ752" s="21"/>
      <c r="CR752" s="21"/>
      <c r="CS752" s="21"/>
      <c r="CT752" s="21"/>
      <c r="CU752" s="21"/>
      <c r="CV752" s="21"/>
      <c r="CW752" s="21"/>
      <c r="CX752" s="21"/>
      <c r="CY752" s="21"/>
      <c r="CZ752" s="21"/>
      <c r="DA752" s="21"/>
      <c r="DB752" s="21"/>
      <c r="DC752" s="21"/>
      <c r="DD752" s="21"/>
      <c r="DE752" s="21"/>
      <c r="DF752" s="21"/>
      <c r="DG752" s="21"/>
      <c r="DH752" s="21"/>
      <c r="DI752" s="21"/>
      <c r="DJ752" s="21"/>
      <c r="DK752" s="21"/>
      <c r="DL752" s="21"/>
      <c r="DM752" s="21"/>
      <c r="DN752" s="21"/>
      <c r="DO752" s="21"/>
      <c r="DP752" s="21"/>
      <c r="DQ752" s="21"/>
      <c r="DR752" s="21"/>
      <c r="DS752" s="21"/>
      <c r="DT752" s="21"/>
      <c r="DU752" s="21"/>
      <c r="DV752" s="21"/>
      <c r="DW752" s="21"/>
      <c r="DX752" s="21"/>
      <c r="DY752" s="21"/>
      <c r="DZ752" s="21"/>
      <c r="EA752" s="21"/>
      <c r="EB752" s="21"/>
      <c r="EC752" s="21"/>
      <c r="ED752" s="21"/>
      <c r="EE752" s="21"/>
      <c r="EF752" s="21"/>
      <c r="EG752" s="21"/>
      <c r="EH752" s="21"/>
      <c r="EI752" s="21"/>
      <c r="EJ752" s="21"/>
      <c r="EK752" s="21"/>
      <c r="EL752" s="21"/>
      <c r="EM752" s="21"/>
      <c r="EN752" s="21"/>
      <c r="EO752" s="21"/>
      <c r="EP752" s="21"/>
      <c r="EQ752" s="21"/>
      <c r="ER752" s="21"/>
      <c r="ES752" s="21"/>
      <c r="ET752" s="21"/>
      <c r="EU752" s="21"/>
      <c r="EV752" s="21"/>
      <c r="EW752" s="21"/>
      <c r="EX752" s="21"/>
      <c r="EY752" s="21"/>
      <c r="EZ752" s="21"/>
      <c r="FA752" s="21"/>
      <c r="FB752"/>
      <c r="FC752"/>
    </row>
    <row r="753" spans="6:159" x14ac:dyDescent="0.25">
      <c r="F753" s="21"/>
      <c r="H753" s="21"/>
      <c r="J753" s="21"/>
      <c r="L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1"/>
      <c r="CP753" s="21"/>
      <c r="CQ753" s="21"/>
      <c r="CR753" s="21"/>
      <c r="CS753" s="21"/>
      <c r="CT753" s="21"/>
      <c r="CU753" s="21"/>
      <c r="CV753" s="21"/>
      <c r="CW753" s="21"/>
      <c r="CX753" s="21"/>
      <c r="CY753" s="21"/>
      <c r="CZ753" s="21"/>
      <c r="DA753" s="21"/>
      <c r="DB753" s="21"/>
      <c r="DC753" s="21"/>
      <c r="DD753" s="21"/>
      <c r="DE753" s="21"/>
      <c r="DF753" s="21"/>
      <c r="DG753" s="21"/>
      <c r="DH753" s="21"/>
      <c r="DI753" s="21"/>
      <c r="DJ753" s="21"/>
      <c r="DK753" s="21"/>
      <c r="DL753" s="21"/>
      <c r="DM753" s="21"/>
      <c r="DN753" s="21"/>
      <c r="DO753" s="21"/>
      <c r="DP753" s="21"/>
      <c r="DQ753" s="21"/>
      <c r="DR753" s="21"/>
      <c r="DS753" s="21"/>
      <c r="DT753" s="21"/>
      <c r="DU753" s="21"/>
      <c r="DV753" s="21"/>
      <c r="DW753" s="21"/>
      <c r="DX753" s="21"/>
      <c r="DY753" s="21"/>
      <c r="DZ753" s="21"/>
      <c r="EA753" s="21"/>
      <c r="EB753" s="21"/>
      <c r="EC753" s="21"/>
      <c r="ED753" s="21"/>
      <c r="EE753" s="21"/>
      <c r="EF753" s="21"/>
      <c r="EG753" s="21"/>
      <c r="EH753" s="21"/>
      <c r="EI753" s="21"/>
      <c r="EJ753" s="21"/>
      <c r="EK753" s="21"/>
      <c r="EL753" s="21"/>
      <c r="EM753" s="21"/>
      <c r="EN753" s="21"/>
      <c r="EO753" s="21"/>
      <c r="EP753" s="21"/>
      <c r="EQ753" s="21"/>
      <c r="ER753" s="21"/>
      <c r="ES753" s="21"/>
      <c r="ET753" s="21"/>
      <c r="EU753" s="21"/>
      <c r="EV753" s="21"/>
      <c r="EW753" s="21"/>
      <c r="EX753" s="21"/>
      <c r="EY753" s="21"/>
      <c r="EZ753" s="21"/>
      <c r="FA753" s="21"/>
      <c r="FB753"/>
      <c r="FC753"/>
    </row>
    <row r="754" spans="6:159" x14ac:dyDescent="0.25">
      <c r="F754" s="21"/>
      <c r="H754" s="21"/>
      <c r="J754" s="21"/>
      <c r="L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1"/>
      <c r="CP754" s="21"/>
      <c r="CQ754" s="21"/>
      <c r="CR754" s="21"/>
      <c r="CS754" s="21"/>
      <c r="CT754" s="21"/>
      <c r="CU754" s="21"/>
      <c r="CV754" s="21"/>
      <c r="CW754" s="21"/>
      <c r="CX754" s="21"/>
      <c r="CY754" s="21"/>
      <c r="CZ754" s="21"/>
      <c r="DA754" s="21"/>
      <c r="DB754" s="21"/>
      <c r="DC754" s="21"/>
      <c r="DD754" s="21"/>
      <c r="DE754" s="21"/>
      <c r="DF754" s="21"/>
      <c r="DG754" s="21"/>
      <c r="DH754" s="21"/>
      <c r="DI754" s="21"/>
      <c r="DJ754" s="21"/>
      <c r="DK754" s="21"/>
      <c r="DL754" s="21"/>
      <c r="DM754" s="21"/>
      <c r="DN754" s="21"/>
      <c r="DO754" s="21"/>
      <c r="DP754" s="21"/>
      <c r="DQ754" s="21"/>
      <c r="DR754" s="21"/>
      <c r="DS754" s="21"/>
      <c r="DT754" s="21"/>
      <c r="DU754" s="21"/>
      <c r="DV754" s="21"/>
      <c r="DW754" s="21"/>
      <c r="DX754" s="21"/>
      <c r="DY754" s="21"/>
      <c r="DZ754" s="21"/>
      <c r="EA754" s="21"/>
      <c r="EB754" s="21"/>
      <c r="EC754" s="21"/>
      <c r="ED754" s="21"/>
      <c r="EE754" s="21"/>
      <c r="EF754" s="21"/>
      <c r="EG754" s="21"/>
      <c r="EH754" s="21"/>
      <c r="EI754" s="21"/>
      <c r="EJ754" s="21"/>
      <c r="EK754" s="21"/>
      <c r="EL754" s="21"/>
      <c r="EM754" s="21"/>
      <c r="EN754" s="21"/>
      <c r="EO754" s="21"/>
      <c r="EP754" s="21"/>
      <c r="EQ754" s="21"/>
      <c r="ER754" s="21"/>
      <c r="ES754" s="21"/>
      <c r="ET754" s="21"/>
      <c r="EU754" s="21"/>
      <c r="EV754" s="21"/>
      <c r="EW754" s="21"/>
      <c r="EX754" s="21"/>
      <c r="EY754" s="21"/>
      <c r="EZ754" s="21"/>
      <c r="FA754" s="21"/>
      <c r="FB754"/>
      <c r="FC754"/>
    </row>
    <row r="755" spans="6:159" x14ac:dyDescent="0.25">
      <c r="F755" s="21"/>
      <c r="H755" s="21"/>
      <c r="J755" s="21"/>
      <c r="L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1"/>
      <c r="CP755" s="21"/>
      <c r="CQ755" s="21"/>
      <c r="CR755" s="21"/>
      <c r="CS755" s="21"/>
      <c r="CT755" s="21"/>
      <c r="CU755" s="21"/>
      <c r="CV755" s="21"/>
      <c r="CW755" s="21"/>
      <c r="CX755" s="21"/>
      <c r="CY755" s="21"/>
      <c r="CZ755" s="21"/>
      <c r="DA755" s="21"/>
      <c r="DB755" s="21"/>
      <c r="DC755" s="21"/>
      <c r="DD755" s="21"/>
      <c r="DE755" s="21"/>
      <c r="DF755" s="21"/>
      <c r="DG755" s="21"/>
      <c r="DH755" s="21"/>
      <c r="DI755" s="21"/>
      <c r="DJ755" s="21"/>
      <c r="DK755" s="21"/>
      <c r="DL755" s="21"/>
      <c r="DM755" s="21"/>
      <c r="DN755" s="21"/>
      <c r="DO755" s="21"/>
      <c r="DP755" s="21"/>
      <c r="DQ755" s="21"/>
      <c r="DR755" s="21"/>
      <c r="DS755" s="21"/>
      <c r="DT755" s="21"/>
      <c r="DU755" s="21"/>
      <c r="DV755" s="21"/>
      <c r="DW755" s="21"/>
      <c r="DX755" s="21"/>
      <c r="DY755" s="21"/>
      <c r="DZ755" s="21"/>
      <c r="EA755" s="21"/>
      <c r="EB755" s="21"/>
      <c r="EC755" s="21"/>
      <c r="ED755" s="21"/>
      <c r="EE755" s="21"/>
      <c r="EF755" s="21"/>
      <c r="EG755" s="21"/>
      <c r="EH755" s="21"/>
      <c r="EI755" s="21"/>
      <c r="EJ755" s="21"/>
      <c r="EK755" s="21"/>
      <c r="EL755" s="21"/>
      <c r="EM755" s="21"/>
      <c r="EN755" s="21"/>
      <c r="EO755" s="21"/>
      <c r="EP755" s="21"/>
      <c r="EQ755" s="21"/>
      <c r="ER755" s="21"/>
      <c r="ES755" s="21"/>
      <c r="ET755" s="21"/>
      <c r="EU755" s="21"/>
      <c r="EV755" s="21"/>
      <c r="EW755" s="21"/>
      <c r="EX755" s="21"/>
      <c r="EY755" s="21"/>
      <c r="EZ755" s="21"/>
      <c r="FA755" s="21"/>
      <c r="FB755"/>
      <c r="FC755"/>
    </row>
    <row r="756" spans="6:159" x14ac:dyDescent="0.25">
      <c r="F756" s="21"/>
      <c r="H756" s="21"/>
      <c r="J756" s="21"/>
      <c r="L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1"/>
      <c r="CP756" s="21"/>
      <c r="CQ756" s="21"/>
      <c r="CR756" s="21"/>
      <c r="CS756" s="21"/>
      <c r="CT756" s="21"/>
      <c r="CU756" s="21"/>
      <c r="CV756" s="21"/>
      <c r="CW756" s="21"/>
      <c r="CX756" s="21"/>
      <c r="CY756" s="21"/>
      <c r="CZ756" s="21"/>
      <c r="DA756" s="21"/>
      <c r="DB756" s="21"/>
      <c r="DC756" s="21"/>
      <c r="DD756" s="21"/>
      <c r="DE756" s="21"/>
      <c r="DF756" s="21"/>
      <c r="DG756" s="21"/>
      <c r="DH756" s="21"/>
      <c r="DI756" s="21"/>
      <c r="DJ756" s="21"/>
      <c r="DK756" s="21"/>
      <c r="DL756" s="21"/>
      <c r="DM756" s="21"/>
      <c r="DN756" s="21"/>
      <c r="DO756" s="21"/>
      <c r="DP756" s="21"/>
      <c r="DQ756" s="21"/>
      <c r="DR756" s="21"/>
      <c r="DS756" s="21"/>
      <c r="DT756" s="21"/>
      <c r="DU756" s="21"/>
      <c r="DV756" s="21"/>
      <c r="DW756" s="21"/>
      <c r="DX756" s="21"/>
      <c r="DY756" s="21"/>
      <c r="DZ756" s="21"/>
      <c r="EA756" s="21"/>
      <c r="EB756" s="21"/>
      <c r="EC756" s="21"/>
      <c r="ED756" s="21"/>
      <c r="EE756" s="21"/>
      <c r="EF756" s="21"/>
      <c r="EG756" s="21"/>
      <c r="EH756" s="21"/>
      <c r="EI756" s="21"/>
      <c r="EJ756" s="21"/>
      <c r="EK756" s="21"/>
      <c r="EL756" s="21"/>
      <c r="EM756" s="21"/>
      <c r="EN756" s="21"/>
      <c r="EO756" s="21"/>
      <c r="EP756" s="21"/>
      <c r="EQ756" s="21"/>
      <c r="ER756" s="21"/>
      <c r="ES756" s="21"/>
      <c r="ET756" s="21"/>
      <c r="EU756" s="21"/>
      <c r="EV756" s="21"/>
      <c r="EW756" s="21"/>
      <c r="EX756" s="21"/>
      <c r="EY756" s="21"/>
      <c r="EZ756" s="21"/>
      <c r="FA756" s="21"/>
      <c r="FB756"/>
      <c r="FC756"/>
    </row>
    <row r="757" spans="6:159" x14ac:dyDescent="0.25">
      <c r="F757" s="21"/>
      <c r="H757" s="21"/>
      <c r="J757" s="21"/>
      <c r="L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1"/>
      <c r="CP757" s="21"/>
      <c r="CQ757" s="21"/>
      <c r="CR757" s="21"/>
      <c r="CS757" s="21"/>
      <c r="CT757" s="21"/>
      <c r="CU757" s="21"/>
      <c r="CV757" s="21"/>
      <c r="CW757" s="21"/>
      <c r="CX757" s="21"/>
      <c r="CY757" s="21"/>
      <c r="CZ757" s="21"/>
      <c r="DA757" s="21"/>
      <c r="DB757" s="21"/>
      <c r="DC757" s="21"/>
      <c r="DD757" s="21"/>
      <c r="DE757" s="21"/>
      <c r="DF757" s="21"/>
      <c r="DG757" s="21"/>
      <c r="DH757" s="21"/>
      <c r="DI757" s="21"/>
      <c r="DJ757" s="21"/>
      <c r="DK757" s="21"/>
      <c r="DL757" s="21"/>
      <c r="DM757" s="21"/>
      <c r="DN757" s="21"/>
      <c r="DO757" s="21"/>
      <c r="DP757" s="21"/>
      <c r="DQ757" s="21"/>
      <c r="DR757" s="21"/>
      <c r="DS757" s="21"/>
      <c r="DT757" s="21"/>
      <c r="DU757" s="21"/>
      <c r="DV757" s="21"/>
      <c r="DW757" s="21"/>
      <c r="DX757" s="21"/>
      <c r="DY757" s="21"/>
      <c r="DZ757" s="21"/>
      <c r="EA757" s="21"/>
      <c r="EB757" s="21"/>
      <c r="EC757" s="21"/>
      <c r="ED757" s="21"/>
      <c r="EE757" s="21"/>
      <c r="EF757" s="21"/>
      <c r="EG757" s="21"/>
      <c r="EH757" s="21"/>
      <c r="EI757" s="21"/>
      <c r="EJ757" s="21"/>
      <c r="EK757" s="21"/>
      <c r="EL757" s="21"/>
      <c r="EM757" s="21"/>
      <c r="EN757" s="21"/>
      <c r="EO757" s="21"/>
      <c r="EP757" s="21"/>
      <c r="EQ757" s="21"/>
      <c r="ER757" s="21"/>
      <c r="ES757" s="21"/>
      <c r="ET757" s="21"/>
      <c r="EU757" s="21"/>
      <c r="EV757" s="21"/>
      <c r="EW757" s="21"/>
      <c r="EX757" s="21"/>
      <c r="EY757" s="21"/>
      <c r="EZ757" s="21"/>
      <c r="FA757" s="21"/>
      <c r="FB757"/>
      <c r="FC757"/>
    </row>
    <row r="758" spans="6:159" x14ac:dyDescent="0.25">
      <c r="F758" s="21"/>
      <c r="H758" s="21"/>
      <c r="J758" s="21"/>
      <c r="L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1"/>
      <c r="CP758" s="21"/>
      <c r="CQ758" s="21"/>
      <c r="CR758" s="21"/>
      <c r="CS758" s="21"/>
      <c r="CT758" s="21"/>
      <c r="CU758" s="21"/>
      <c r="CV758" s="21"/>
      <c r="CW758" s="21"/>
      <c r="CX758" s="21"/>
      <c r="CY758" s="21"/>
      <c r="CZ758" s="21"/>
      <c r="DA758" s="21"/>
      <c r="DB758" s="21"/>
      <c r="DC758" s="21"/>
      <c r="DD758" s="21"/>
      <c r="DE758" s="21"/>
      <c r="DF758" s="21"/>
      <c r="DG758" s="21"/>
      <c r="DH758" s="21"/>
      <c r="DI758" s="21"/>
      <c r="DJ758" s="21"/>
      <c r="DK758" s="21"/>
      <c r="DL758" s="21"/>
      <c r="DM758" s="21"/>
      <c r="DN758" s="21"/>
      <c r="DO758" s="21"/>
      <c r="DP758" s="21"/>
      <c r="DQ758" s="21"/>
      <c r="DR758" s="21"/>
      <c r="DS758" s="21"/>
      <c r="DT758" s="21"/>
      <c r="DU758" s="21"/>
      <c r="DV758" s="21"/>
      <c r="DW758" s="21"/>
      <c r="DX758" s="21"/>
      <c r="DY758" s="21"/>
      <c r="DZ758" s="21"/>
      <c r="EA758" s="21"/>
      <c r="EB758" s="21"/>
      <c r="EC758" s="21"/>
      <c r="ED758" s="21"/>
      <c r="EE758" s="21"/>
      <c r="EF758" s="21"/>
      <c r="EG758" s="21"/>
      <c r="EH758" s="21"/>
      <c r="EI758" s="21"/>
      <c r="EJ758" s="21"/>
      <c r="EK758" s="21"/>
      <c r="EL758" s="21"/>
      <c r="EM758" s="21"/>
      <c r="EN758" s="21"/>
      <c r="EO758" s="21"/>
      <c r="EP758" s="21"/>
      <c r="EQ758" s="21"/>
      <c r="ER758" s="21"/>
      <c r="ES758" s="21"/>
      <c r="ET758" s="21"/>
      <c r="EU758" s="21"/>
      <c r="EV758" s="21"/>
      <c r="EW758" s="21"/>
      <c r="EX758" s="21"/>
      <c r="EY758" s="21"/>
      <c r="EZ758" s="21"/>
      <c r="FA758" s="21"/>
      <c r="FB758"/>
      <c r="FC758"/>
    </row>
    <row r="759" spans="6:159" x14ac:dyDescent="0.25">
      <c r="F759" s="21"/>
      <c r="H759" s="21"/>
      <c r="J759" s="21"/>
      <c r="L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1"/>
      <c r="CP759" s="21"/>
      <c r="CQ759" s="21"/>
      <c r="CR759" s="21"/>
      <c r="CS759" s="21"/>
      <c r="CT759" s="21"/>
      <c r="CU759" s="21"/>
      <c r="CV759" s="21"/>
      <c r="CW759" s="21"/>
      <c r="CX759" s="21"/>
      <c r="CY759" s="21"/>
      <c r="CZ759" s="21"/>
      <c r="DA759" s="21"/>
      <c r="DB759" s="21"/>
      <c r="DC759" s="21"/>
      <c r="DD759" s="21"/>
      <c r="DE759" s="21"/>
      <c r="DF759" s="21"/>
      <c r="DG759" s="21"/>
      <c r="DH759" s="21"/>
      <c r="DI759" s="21"/>
      <c r="DJ759" s="21"/>
      <c r="DK759" s="21"/>
      <c r="DL759" s="21"/>
      <c r="DM759" s="21"/>
      <c r="DN759" s="21"/>
      <c r="DO759" s="21"/>
      <c r="DP759" s="21"/>
      <c r="DQ759" s="21"/>
      <c r="DR759" s="21"/>
      <c r="DS759" s="21"/>
      <c r="DT759" s="21"/>
      <c r="DU759" s="21"/>
      <c r="DV759" s="21"/>
      <c r="DW759" s="21"/>
      <c r="DX759" s="21"/>
      <c r="DY759" s="21"/>
      <c r="DZ759" s="21"/>
      <c r="EA759" s="21"/>
      <c r="EB759" s="21"/>
      <c r="EC759" s="21"/>
      <c r="ED759" s="21"/>
      <c r="EE759" s="21"/>
      <c r="EF759" s="21"/>
      <c r="EG759" s="21"/>
      <c r="EH759" s="21"/>
      <c r="EI759" s="21"/>
      <c r="EJ759" s="21"/>
      <c r="EK759" s="21"/>
      <c r="EL759" s="21"/>
      <c r="EM759" s="21"/>
      <c r="EN759" s="21"/>
      <c r="EO759" s="21"/>
      <c r="EP759" s="21"/>
      <c r="EQ759" s="21"/>
      <c r="ER759" s="21"/>
      <c r="ES759" s="21"/>
      <c r="ET759" s="21"/>
      <c r="EU759" s="21"/>
      <c r="EV759" s="21"/>
      <c r="EW759" s="21"/>
      <c r="EX759" s="21"/>
      <c r="EY759" s="21"/>
      <c r="EZ759" s="21"/>
      <c r="FA759" s="21"/>
      <c r="FB759"/>
      <c r="FC759"/>
    </row>
    <row r="760" spans="6:159" x14ac:dyDescent="0.25">
      <c r="F760" s="21"/>
      <c r="H760" s="21"/>
      <c r="J760" s="21"/>
      <c r="L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1"/>
      <c r="CP760" s="21"/>
      <c r="CQ760" s="21"/>
      <c r="CR760" s="21"/>
      <c r="CS760" s="21"/>
      <c r="CT760" s="21"/>
      <c r="CU760" s="21"/>
      <c r="CV760" s="21"/>
      <c r="CW760" s="21"/>
      <c r="CX760" s="21"/>
      <c r="CY760" s="21"/>
      <c r="CZ760" s="21"/>
      <c r="DA760" s="21"/>
      <c r="DB760" s="21"/>
      <c r="DC760" s="21"/>
      <c r="DD760" s="21"/>
      <c r="DE760" s="21"/>
      <c r="DF760" s="21"/>
      <c r="DG760" s="21"/>
      <c r="DH760" s="21"/>
      <c r="DI760" s="21"/>
      <c r="DJ760" s="21"/>
      <c r="DK760" s="21"/>
      <c r="DL760" s="21"/>
      <c r="DM760" s="21"/>
      <c r="DN760" s="21"/>
      <c r="DO760" s="21"/>
      <c r="DP760" s="21"/>
      <c r="DQ760" s="21"/>
      <c r="DR760" s="21"/>
      <c r="DS760" s="21"/>
      <c r="DT760" s="21"/>
      <c r="DU760" s="21"/>
      <c r="DV760" s="21"/>
      <c r="DW760" s="21"/>
      <c r="DX760" s="21"/>
      <c r="DY760" s="21"/>
      <c r="DZ760" s="21"/>
      <c r="EA760" s="21"/>
      <c r="EB760" s="21"/>
      <c r="EC760" s="21"/>
      <c r="ED760" s="21"/>
      <c r="EE760" s="21"/>
      <c r="EF760" s="21"/>
      <c r="EG760" s="21"/>
      <c r="EH760" s="21"/>
      <c r="EI760" s="21"/>
      <c r="EJ760" s="21"/>
      <c r="EK760" s="21"/>
      <c r="EL760" s="21"/>
      <c r="EM760" s="21"/>
      <c r="EN760" s="21"/>
      <c r="EO760" s="21"/>
      <c r="EP760" s="21"/>
      <c r="EQ760" s="21"/>
      <c r="ER760" s="21"/>
      <c r="ES760" s="21"/>
      <c r="ET760" s="21"/>
      <c r="EU760" s="21"/>
      <c r="EV760" s="21"/>
      <c r="EW760" s="21"/>
      <c r="EX760" s="21"/>
      <c r="EY760" s="21"/>
      <c r="EZ760" s="21"/>
      <c r="FA760" s="21"/>
      <c r="FB760"/>
      <c r="FC760"/>
    </row>
    <row r="761" spans="6:159" x14ac:dyDescent="0.25">
      <c r="F761" s="21"/>
      <c r="H761" s="21"/>
      <c r="J761" s="21"/>
      <c r="L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1"/>
      <c r="CP761" s="21"/>
      <c r="CQ761" s="21"/>
      <c r="CR761" s="21"/>
      <c r="CS761" s="21"/>
      <c r="CT761" s="21"/>
      <c r="CU761" s="21"/>
      <c r="CV761" s="21"/>
      <c r="CW761" s="21"/>
      <c r="CX761" s="21"/>
      <c r="CY761" s="21"/>
      <c r="CZ761" s="21"/>
      <c r="DA761" s="21"/>
      <c r="DB761" s="21"/>
      <c r="DC761" s="21"/>
      <c r="DD761" s="21"/>
      <c r="DE761" s="21"/>
      <c r="DF761" s="21"/>
      <c r="DG761" s="21"/>
      <c r="DH761" s="21"/>
      <c r="DI761" s="21"/>
      <c r="DJ761" s="21"/>
      <c r="DK761" s="21"/>
      <c r="DL761" s="21"/>
      <c r="DM761" s="21"/>
      <c r="DN761" s="21"/>
      <c r="DO761" s="21"/>
      <c r="DP761" s="21"/>
      <c r="DQ761" s="21"/>
      <c r="DR761" s="21"/>
      <c r="DS761" s="21"/>
      <c r="DT761" s="21"/>
      <c r="DU761" s="21"/>
      <c r="DV761" s="21"/>
      <c r="DW761" s="21"/>
      <c r="DX761" s="21"/>
      <c r="DY761" s="21"/>
      <c r="DZ761" s="21"/>
      <c r="EA761" s="21"/>
      <c r="EB761" s="21"/>
      <c r="EC761" s="21"/>
      <c r="ED761" s="21"/>
      <c r="EE761" s="21"/>
      <c r="EF761" s="21"/>
      <c r="EG761" s="21"/>
      <c r="EH761" s="21"/>
      <c r="EI761" s="21"/>
      <c r="EJ761" s="21"/>
      <c r="EK761" s="21"/>
      <c r="EL761" s="21"/>
      <c r="EM761" s="21"/>
      <c r="EN761" s="21"/>
      <c r="EO761" s="21"/>
      <c r="EP761" s="21"/>
      <c r="EQ761" s="21"/>
      <c r="ER761" s="21"/>
      <c r="ES761" s="21"/>
      <c r="ET761" s="21"/>
      <c r="EU761" s="21"/>
      <c r="EV761" s="21"/>
      <c r="EW761" s="21"/>
      <c r="EX761" s="21"/>
      <c r="EY761" s="21"/>
      <c r="EZ761" s="21"/>
      <c r="FA761" s="21"/>
      <c r="FB761"/>
      <c r="FC761"/>
    </row>
    <row r="762" spans="6:159" x14ac:dyDescent="0.25">
      <c r="F762" s="21"/>
      <c r="H762" s="21"/>
      <c r="J762" s="21"/>
      <c r="L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1"/>
      <c r="CP762" s="21"/>
      <c r="CQ762" s="21"/>
      <c r="CR762" s="21"/>
      <c r="CS762" s="21"/>
      <c r="CT762" s="21"/>
      <c r="CU762" s="21"/>
      <c r="CV762" s="21"/>
      <c r="CW762" s="21"/>
      <c r="CX762" s="21"/>
      <c r="CY762" s="21"/>
      <c r="CZ762" s="21"/>
      <c r="DA762" s="21"/>
      <c r="DB762" s="21"/>
      <c r="DC762" s="21"/>
      <c r="DD762" s="21"/>
      <c r="DE762" s="21"/>
      <c r="DF762" s="21"/>
      <c r="DG762" s="21"/>
      <c r="DH762" s="21"/>
      <c r="DI762" s="21"/>
      <c r="DJ762" s="21"/>
      <c r="DK762" s="21"/>
      <c r="DL762" s="21"/>
      <c r="DM762" s="21"/>
      <c r="DN762" s="21"/>
      <c r="DO762" s="21"/>
      <c r="DP762" s="21"/>
      <c r="DQ762" s="21"/>
      <c r="DR762" s="21"/>
      <c r="DS762" s="21"/>
      <c r="DT762" s="21"/>
      <c r="DU762" s="21"/>
      <c r="DV762" s="21"/>
      <c r="DW762" s="21"/>
      <c r="DX762" s="21"/>
      <c r="DY762" s="21"/>
      <c r="DZ762" s="21"/>
      <c r="EA762" s="21"/>
      <c r="EB762" s="21"/>
      <c r="EC762" s="21"/>
      <c r="ED762" s="21"/>
      <c r="EE762" s="21"/>
      <c r="EF762" s="21"/>
      <c r="EG762" s="21"/>
      <c r="EH762" s="21"/>
      <c r="EI762" s="21"/>
      <c r="EJ762" s="21"/>
      <c r="EK762" s="21"/>
      <c r="EL762" s="21"/>
      <c r="EM762" s="21"/>
      <c r="EN762" s="21"/>
      <c r="EO762" s="21"/>
      <c r="EP762" s="21"/>
      <c r="EQ762" s="21"/>
      <c r="ER762" s="21"/>
      <c r="ES762" s="21"/>
      <c r="ET762" s="21"/>
      <c r="EU762" s="21"/>
      <c r="EV762" s="21"/>
      <c r="EW762" s="21"/>
      <c r="EX762" s="21"/>
      <c r="EY762" s="21"/>
      <c r="EZ762" s="21"/>
      <c r="FA762" s="21"/>
      <c r="FB762"/>
      <c r="FC762"/>
    </row>
    <row r="763" spans="6:159" x14ac:dyDescent="0.25">
      <c r="F763" s="21"/>
      <c r="H763" s="21"/>
      <c r="J763" s="21"/>
      <c r="L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1"/>
      <c r="CP763" s="21"/>
      <c r="CQ763" s="21"/>
      <c r="CR763" s="21"/>
      <c r="CS763" s="21"/>
      <c r="CT763" s="21"/>
      <c r="CU763" s="21"/>
      <c r="CV763" s="21"/>
      <c r="CW763" s="21"/>
      <c r="CX763" s="21"/>
      <c r="CY763" s="21"/>
      <c r="CZ763" s="21"/>
      <c r="DA763" s="21"/>
      <c r="DB763" s="21"/>
      <c r="DC763" s="21"/>
      <c r="DD763" s="21"/>
      <c r="DE763" s="21"/>
      <c r="DF763" s="21"/>
      <c r="DG763" s="21"/>
      <c r="DH763" s="21"/>
      <c r="DI763" s="21"/>
      <c r="DJ763" s="21"/>
      <c r="DK763" s="21"/>
      <c r="DL763" s="21"/>
      <c r="DM763" s="21"/>
      <c r="DN763" s="21"/>
      <c r="DO763" s="21"/>
      <c r="DP763" s="21"/>
      <c r="DQ763" s="21"/>
      <c r="DR763" s="21"/>
      <c r="DS763" s="21"/>
      <c r="DT763" s="21"/>
      <c r="DU763" s="21"/>
      <c r="DV763" s="21"/>
      <c r="DW763" s="21"/>
      <c r="DX763" s="21"/>
      <c r="DY763" s="21"/>
      <c r="DZ763" s="21"/>
      <c r="EA763" s="21"/>
      <c r="EB763" s="21"/>
      <c r="EC763" s="21"/>
      <c r="ED763" s="21"/>
      <c r="EE763" s="21"/>
      <c r="EF763" s="21"/>
      <c r="EG763" s="21"/>
      <c r="EH763" s="21"/>
      <c r="EI763" s="21"/>
      <c r="EJ763" s="21"/>
      <c r="EK763" s="21"/>
      <c r="EL763" s="21"/>
      <c r="EM763" s="21"/>
      <c r="EN763" s="21"/>
      <c r="EO763" s="21"/>
      <c r="EP763" s="21"/>
      <c r="EQ763" s="21"/>
      <c r="ER763" s="21"/>
      <c r="ES763" s="21"/>
      <c r="ET763" s="21"/>
      <c r="EU763" s="21"/>
      <c r="EV763" s="21"/>
      <c r="EW763" s="21"/>
      <c r="EX763" s="21"/>
      <c r="EY763" s="21"/>
      <c r="EZ763" s="21"/>
      <c r="FA763" s="21"/>
      <c r="FB763"/>
      <c r="FC763"/>
    </row>
    <row r="764" spans="6:159" x14ac:dyDescent="0.25">
      <c r="F764" s="21"/>
      <c r="H764" s="21"/>
      <c r="J764" s="21"/>
      <c r="L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1"/>
      <c r="CP764" s="21"/>
      <c r="CQ764" s="21"/>
      <c r="CR764" s="21"/>
      <c r="CS764" s="21"/>
      <c r="CT764" s="21"/>
      <c r="CU764" s="21"/>
      <c r="CV764" s="21"/>
      <c r="CW764" s="21"/>
      <c r="CX764" s="21"/>
      <c r="CY764" s="21"/>
      <c r="CZ764" s="21"/>
      <c r="DA764" s="21"/>
      <c r="DB764" s="21"/>
      <c r="DC764" s="21"/>
      <c r="DD764" s="21"/>
      <c r="DE764" s="21"/>
      <c r="DF764" s="21"/>
      <c r="DG764" s="21"/>
      <c r="DH764" s="21"/>
      <c r="DI764" s="21"/>
      <c r="DJ764" s="21"/>
      <c r="DK764" s="21"/>
      <c r="DL764" s="21"/>
      <c r="DM764" s="21"/>
      <c r="DN764" s="21"/>
      <c r="DO764" s="21"/>
      <c r="DP764" s="21"/>
      <c r="DQ764" s="21"/>
      <c r="DR764" s="21"/>
      <c r="DS764" s="21"/>
      <c r="DT764" s="21"/>
      <c r="DU764" s="21"/>
      <c r="DV764" s="21"/>
      <c r="DW764" s="21"/>
      <c r="DX764" s="21"/>
      <c r="DY764" s="21"/>
      <c r="DZ764" s="21"/>
      <c r="EA764" s="21"/>
      <c r="EB764" s="21"/>
      <c r="EC764" s="21"/>
      <c r="ED764" s="21"/>
      <c r="EE764" s="21"/>
      <c r="EF764" s="21"/>
      <c r="EG764" s="21"/>
      <c r="EH764" s="21"/>
      <c r="EI764" s="21"/>
      <c r="EJ764" s="21"/>
      <c r="EK764" s="21"/>
      <c r="EL764" s="21"/>
      <c r="EM764" s="21"/>
      <c r="EN764" s="21"/>
      <c r="EO764" s="21"/>
      <c r="EP764" s="21"/>
      <c r="EQ764" s="21"/>
      <c r="ER764" s="21"/>
      <c r="ES764" s="21"/>
      <c r="ET764" s="21"/>
      <c r="EU764" s="21"/>
      <c r="EV764" s="21"/>
      <c r="EW764" s="21"/>
      <c r="EX764" s="21"/>
      <c r="EY764" s="21"/>
      <c r="EZ764" s="21"/>
      <c r="FA764" s="21"/>
      <c r="FB764"/>
      <c r="FC764"/>
    </row>
    <row r="765" spans="6:159" x14ac:dyDescent="0.25">
      <c r="F765" s="21"/>
      <c r="H765" s="21"/>
      <c r="J765" s="21"/>
      <c r="L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1"/>
      <c r="CP765" s="21"/>
      <c r="CQ765" s="21"/>
      <c r="CR765" s="21"/>
      <c r="CS765" s="21"/>
      <c r="CT765" s="21"/>
      <c r="CU765" s="21"/>
      <c r="CV765" s="21"/>
      <c r="CW765" s="21"/>
      <c r="CX765" s="21"/>
      <c r="CY765" s="21"/>
      <c r="CZ765" s="21"/>
      <c r="DA765" s="21"/>
      <c r="DB765" s="21"/>
      <c r="DC765" s="21"/>
      <c r="DD765" s="21"/>
      <c r="DE765" s="21"/>
      <c r="DF765" s="21"/>
      <c r="DG765" s="21"/>
      <c r="DH765" s="21"/>
      <c r="DI765" s="21"/>
      <c r="DJ765" s="21"/>
      <c r="DK765" s="21"/>
      <c r="DL765" s="21"/>
      <c r="DM765" s="21"/>
      <c r="DN765" s="21"/>
      <c r="DO765" s="21"/>
      <c r="DP765" s="21"/>
      <c r="DQ765" s="21"/>
      <c r="DR765" s="21"/>
      <c r="DS765" s="21"/>
      <c r="DT765" s="21"/>
      <c r="DU765" s="21"/>
      <c r="DV765" s="21"/>
      <c r="DW765" s="21"/>
      <c r="DX765" s="21"/>
      <c r="DY765" s="21"/>
      <c r="DZ765" s="21"/>
      <c r="EA765" s="21"/>
      <c r="EB765" s="21"/>
      <c r="EC765" s="21"/>
      <c r="ED765" s="21"/>
      <c r="EE765" s="21"/>
      <c r="EF765" s="21"/>
      <c r="EG765" s="21"/>
      <c r="EH765" s="21"/>
      <c r="EI765" s="21"/>
      <c r="EJ765" s="21"/>
      <c r="EK765" s="21"/>
      <c r="EL765" s="21"/>
      <c r="EM765" s="21"/>
      <c r="EN765" s="21"/>
      <c r="EO765" s="21"/>
      <c r="EP765" s="21"/>
      <c r="EQ765" s="21"/>
      <c r="ER765" s="21"/>
      <c r="ES765" s="21"/>
      <c r="ET765" s="21"/>
      <c r="EU765" s="21"/>
      <c r="EV765" s="21"/>
      <c r="EW765" s="21"/>
      <c r="EX765" s="21"/>
      <c r="EY765" s="21"/>
      <c r="EZ765" s="21"/>
      <c r="FA765" s="21"/>
      <c r="FB765"/>
      <c r="FC765"/>
    </row>
    <row r="766" spans="6:159" x14ac:dyDescent="0.25">
      <c r="F766" s="21"/>
      <c r="H766" s="21"/>
      <c r="J766" s="21"/>
      <c r="L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1"/>
      <c r="CP766" s="21"/>
      <c r="CQ766" s="21"/>
      <c r="CR766" s="21"/>
      <c r="CS766" s="21"/>
      <c r="CT766" s="21"/>
      <c r="CU766" s="21"/>
      <c r="CV766" s="21"/>
      <c r="CW766" s="21"/>
      <c r="CX766" s="21"/>
      <c r="CY766" s="21"/>
      <c r="CZ766" s="21"/>
      <c r="DA766" s="21"/>
      <c r="DB766" s="21"/>
      <c r="DC766" s="21"/>
      <c r="DD766" s="21"/>
      <c r="DE766" s="21"/>
      <c r="DF766" s="21"/>
      <c r="DG766" s="21"/>
      <c r="DH766" s="21"/>
      <c r="DI766" s="21"/>
      <c r="DJ766" s="21"/>
      <c r="DK766" s="21"/>
      <c r="DL766" s="21"/>
      <c r="DM766" s="21"/>
      <c r="DN766" s="21"/>
      <c r="DO766" s="21"/>
      <c r="DP766" s="21"/>
      <c r="DQ766" s="21"/>
      <c r="DR766" s="21"/>
      <c r="DS766" s="21"/>
      <c r="DT766" s="21"/>
      <c r="DU766" s="21"/>
      <c r="DV766" s="21"/>
      <c r="DW766" s="21"/>
      <c r="DX766" s="21"/>
      <c r="DY766" s="21"/>
      <c r="DZ766" s="21"/>
      <c r="EA766" s="21"/>
      <c r="EB766" s="21"/>
      <c r="EC766" s="21"/>
      <c r="ED766" s="21"/>
      <c r="EE766" s="21"/>
      <c r="EF766" s="21"/>
      <c r="EG766" s="21"/>
      <c r="EH766" s="21"/>
      <c r="EI766" s="21"/>
      <c r="EJ766" s="21"/>
      <c r="EK766" s="21"/>
      <c r="EL766" s="21"/>
      <c r="EM766" s="21"/>
      <c r="EN766" s="21"/>
      <c r="EO766" s="21"/>
      <c r="EP766" s="21"/>
      <c r="EQ766" s="21"/>
      <c r="ER766" s="21"/>
      <c r="ES766" s="21"/>
      <c r="ET766" s="21"/>
      <c r="EU766" s="21"/>
      <c r="EV766" s="21"/>
      <c r="EW766" s="21"/>
      <c r="EX766" s="21"/>
      <c r="EY766" s="21"/>
      <c r="EZ766" s="21"/>
      <c r="FA766" s="21"/>
      <c r="FB766"/>
      <c r="FC766"/>
    </row>
    <row r="767" spans="6:159" x14ac:dyDescent="0.25">
      <c r="F767" s="21"/>
      <c r="H767" s="21"/>
      <c r="J767" s="21"/>
      <c r="L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1"/>
      <c r="CP767" s="21"/>
      <c r="CQ767" s="21"/>
      <c r="CR767" s="21"/>
      <c r="CS767" s="21"/>
      <c r="CT767" s="21"/>
      <c r="CU767" s="21"/>
      <c r="CV767" s="21"/>
      <c r="CW767" s="21"/>
      <c r="CX767" s="21"/>
      <c r="CY767" s="21"/>
      <c r="CZ767" s="21"/>
      <c r="DA767" s="21"/>
      <c r="DB767" s="21"/>
      <c r="DC767" s="21"/>
      <c r="DD767" s="21"/>
      <c r="DE767" s="21"/>
      <c r="DF767" s="21"/>
      <c r="DG767" s="21"/>
      <c r="DH767" s="21"/>
      <c r="DI767" s="21"/>
      <c r="DJ767" s="21"/>
      <c r="DK767" s="21"/>
      <c r="DL767" s="21"/>
      <c r="DM767" s="21"/>
      <c r="DN767" s="21"/>
      <c r="DO767" s="21"/>
      <c r="DP767" s="21"/>
      <c r="DQ767" s="21"/>
      <c r="DR767" s="21"/>
      <c r="DS767" s="21"/>
      <c r="DT767" s="21"/>
      <c r="DU767" s="21"/>
      <c r="DV767" s="21"/>
      <c r="DW767" s="21"/>
      <c r="DX767" s="21"/>
      <c r="DY767" s="21"/>
      <c r="DZ767" s="21"/>
      <c r="EA767" s="21"/>
      <c r="EB767" s="21"/>
      <c r="EC767" s="21"/>
      <c r="ED767" s="21"/>
      <c r="EE767" s="21"/>
      <c r="EF767" s="21"/>
      <c r="EG767" s="21"/>
      <c r="EH767" s="21"/>
      <c r="EI767" s="21"/>
      <c r="EJ767" s="21"/>
      <c r="EK767" s="21"/>
      <c r="EL767" s="21"/>
      <c r="EM767" s="21"/>
      <c r="EN767" s="21"/>
      <c r="EO767" s="21"/>
      <c r="EP767" s="21"/>
      <c r="EQ767" s="21"/>
      <c r="ER767" s="21"/>
      <c r="ES767" s="21"/>
      <c r="ET767" s="21"/>
      <c r="EU767" s="21"/>
      <c r="EV767" s="21"/>
      <c r="EW767" s="21"/>
      <c r="EX767" s="21"/>
      <c r="EY767" s="21"/>
      <c r="EZ767" s="21"/>
      <c r="FA767" s="21"/>
      <c r="FB767"/>
      <c r="FC767"/>
    </row>
    <row r="768" spans="6:159" x14ac:dyDescent="0.25">
      <c r="F768" s="21"/>
      <c r="H768" s="21"/>
      <c r="J768" s="21"/>
      <c r="L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1"/>
      <c r="CP768" s="21"/>
      <c r="CQ768" s="21"/>
      <c r="CR768" s="21"/>
      <c r="CS768" s="21"/>
      <c r="CT768" s="21"/>
      <c r="CU768" s="21"/>
      <c r="CV768" s="21"/>
      <c r="CW768" s="21"/>
      <c r="CX768" s="21"/>
      <c r="CY768" s="21"/>
      <c r="CZ768" s="21"/>
      <c r="DA768" s="21"/>
      <c r="DB768" s="21"/>
      <c r="DC768" s="21"/>
      <c r="DD768" s="21"/>
      <c r="DE768" s="21"/>
      <c r="DF768" s="21"/>
      <c r="DG768" s="21"/>
      <c r="DH768" s="21"/>
      <c r="DI768" s="21"/>
      <c r="DJ768" s="21"/>
      <c r="DK768" s="21"/>
      <c r="DL768" s="21"/>
      <c r="DM768" s="21"/>
      <c r="DN768" s="21"/>
      <c r="DO768" s="21"/>
      <c r="DP768" s="21"/>
      <c r="DQ768" s="21"/>
      <c r="DR768" s="21"/>
      <c r="DS768" s="21"/>
      <c r="DT768" s="21"/>
      <c r="DU768" s="21"/>
      <c r="DV768" s="21"/>
      <c r="DW768" s="21"/>
      <c r="DX768" s="21"/>
      <c r="DY768" s="21"/>
      <c r="DZ768" s="21"/>
      <c r="EA768" s="21"/>
      <c r="EB768" s="21"/>
      <c r="EC768" s="21"/>
      <c r="ED768" s="21"/>
      <c r="EE768" s="21"/>
      <c r="EF768" s="21"/>
      <c r="EG768" s="21"/>
      <c r="EH768" s="21"/>
      <c r="EI768" s="21"/>
      <c r="EJ768" s="21"/>
      <c r="EK768" s="21"/>
      <c r="EL768" s="21"/>
      <c r="EM768" s="21"/>
      <c r="EN768" s="21"/>
      <c r="EO768" s="21"/>
      <c r="EP768" s="21"/>
      <c r="EQ768" s="21"/>
      <c r="ER768" s="21"/>
      <c r="ES768" s="21"/>
      <c r="ET768" s="21"/>
      <c r="EU768" s="21"/>
      <c r="EV768" s="21"/>
      <c r="EW768" s="21"/>
      <c r="EX768" s="21"/>
      <c r="EY768" s="21"/>
      <c r="EZ768" s="21"/>
      <c r="FA768" s="21"/>
      <c r="FB768"/>
      <c r="FC768"/>
    </row>
    <row r="769" spans="6:159" x14ac:dyDescent="0.25">
      <c r="F769" s="21"/>
      <c r="H769" s="21"/>
      <c r="J769" s="21"/>
      <c r="L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1"/>
      <c r="CP769" s="21"/>
      <c r="CQ769" s="21"/>
      <c r="CR769" s="21"/>
      <c r="CS769" s="21"/>
      <c r="CT769" s="21"/>
      <c r="CU769" s="21"/>
      <c r="CV769" s="21"/>
      <c r="CW769" s="21"/>
      <c r="CX769" s="21"/>
      <c r="CY769" s="21"/>
      <c r="CZ769" s="21"/>
      <c r="DA769" s="21"/>
      <c r="DB769" s="21"/>
      <c r="DC769" s="21"/>
      <c r="DD769" s="21"/>
      <c r="DE769" s="21"/>
      <c r="DF769" s="21"/>
      <c r="DG769" s="21"/>
      <c r="DH769" s="21"/>
      <c r="DI769" s="21"/>
      <c r="DJ769" s="21"/>
      <c r="DK769" s="21"/>
      <c r="DL769" s="21"/>
      <c r="DM769" s="21"/>
      <c r="DN769" s="21"/>
      <c r="DO769" s="21"/>
      <c r="DP769" s="21"/>
      <c r="DQ769" s="21"/>
      <c r="DR769" s="21"/>
      <c r="DS769" s="21"/>
      <c r="DT769" s="21"/>
      <c r="DU769" s="21"/>
      <c r="DV769" s="21"/>
      <c r="DW769" s="21"/>
      <c r="DX769" s="21"/>
      <c r="DY769" s="21"/>
      <c r="DZ769" s="21"/>
      <c r="EA769" s="21"/>
      <c r="EB769" s="21"/>
      <c r="EC769" s="21"/>
      <c r="ED769" s="21"/>
      <c r="EE769" s="21"/>
      <c r="EF769" s="21"/>
      <c r="EG769" s="21"/>
      <c r="EH769" s="21"/>
      <c r="EI769" s="21"/>
      <c r="EJ769" s="21"/>
      <c r="EK769" s="21"/>
      <c r="EL769" s="21"/>
      <c r="EM769" s="21"/>
      <c r="EN769" s="21"/>
      <c r="EO769" s="21"/>
      <c r="EP769" s="21"/>
      <c r="EQ769" s="21"/>
      <c r="ER769" s="21"/>
      <c r="ES769" s="21"/>
      <c r="ET769" s="21"/>
      <c r="EU769" s="21"/>
      <c r="EV769" s="21"/>
      <c r="EW769" s="21"/>
      <c r="EX769" s="21"/>
      <c r="EY769" s="21"/>
      <c r="EZ769" s="21"/>
      <c r="FA769" s="21"/>
      <c r="FB769"/>
      <c r="FC769"/>
    </row>
    <row r="770" spans="6:159" x14ac:dyDescent="0.25">
      <c r="F770" s="21"/>
      <c r="H770" s="21"/>
      <c r="J770" s="21"/>
      <c r="L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1"/>
      <c r="CP770" s="21"/>
      <c r="CQ770" s="21"/>
      <c r="CR770" s="21"/>
      <c r="CS770" s="21"/>
      <c r="CT770" s="21"/>
      <c r="CU770" s="21"/>
      <c r="CV770" s="21"/>
      <c r="CW770" s="21"/>
      <c r="CX770" s="21"/>
      <c r="CY770" s="21"/>
      <c r="CZ770" s="21"/>
      <c r="DA770" s="21"/>
      <c r="DB770" s="21"/>
      <c r="DC770" s="21"/>
      <c r="DD770" s="21"/>
      <c r="DE770" s="21"/>
      <c r="DF770" s="21"/>
      <c r="DG770" s="21"/>
      <c r="DH770" s="21"/>
      <c r="DI770" s="21"/>
      <c r="DJ770" s="21"/>
      <c r="DK770" s="21"/>
      <c r="DL770" s="21"/>
      <c r="DM770" s="21"/>
      <c r="DN770" s="21"/>
      <c r="DO770" s="21"/>
      <c r="DP770" s="21"/>
      <c r="DQ770" s="21"/>
      <c r="DR770" s="21"/>
      <c r="DS770" s="21"/>
      <c r="DT770" s="21"/>
      <c r="DU770" s="21"/>
      <c r="DV770" s="21"/>
      <c r="DW770" s="21"/>
      <c r="DX770" s="21"/>
      <c r="DY770" s="21"/>
      <c r="DZ770" s="21"/>
      <c r="EA770" s="21"/>
      <c r="EB770" s="21"/>
      <c r="EC770" s="21"/>
      <c r="ED770" s="21"/>
      <c r="EE770" s="21"/>
      <c r="EF770" s="21"/>
      <c r="EG770" s="21"/>
      <c r="EH770" s="21"/>
      <c r="EI770" s="21"/>
      <c r="EJ770" s="21"/>
      <c r="EK770" s="21"/>
      <c r="EL770" s="21"/>
      <c r="EM770" s="21"/>
      <c r="EN770" s="21"/>
      <c r="EO770" s="21"/>
      <c r="EP770" s="21"/>
      <c r="EQ770" s="21"/>
      <c r="ER770" s="21"/>
      <c r="ES770" s="21"/>
      <c r="ET770" s="21"/>
      <c r="EU770" s="21"/>
      <c r="EV770" s="21"/>
      <c r="EW770" s="21"/>
      <c r="EX770" s="21"/>
      <c r="EY770" s="21"/>
      <c r="EZ770" s="21"/>
      <c r="FA770" s="21"/>
      <c r="FB770"/>
      <c r="FC770"/>
    </row>
    <row r="771" spans="6:159" x14ac:dyDescent="0.25">
      <c r="F771" s="21"/>
      <c r="H771" s="21"/>
      <c r="J771" s="21"/>
      <c r="L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1"/>
      <c r="CP771" s="21"/>
      <c r="CQ771" s="21"/>
      <c r="CR771" s="21"/>
      <c r="CS771" s="21"/>
      <c r="CT771" s="21"/>
      <c r="CU771" s="21"/>
      <c r="CV771" s="21"/>
      <c r="CW771" s="21"/>
      <c r="CX771" s="21"/>
      <c r="CY771" s="21"/>
      <c r="CZ771" s="21"/>
      <c r="DA771" s="21"/>
      <c r="DB771" s="21"/>
      <c r="DC771" s="21"/>
      <c r="DD771" s="21"/>
      <c r="DE771" s="21"/>
      <c r="DF771" s="21"/>
      <c r="DG771" s="21"/>
      <c r="DH771" s="21"/>
      <c r="DI771" s="21"/>
      <c r="DJ771" s="21"/>
      <c r="DK771" s="21"/>
      <c r="DL771" s="21"/>
      <c r="DM771" s="21"/>
      <c r="DN771" s="21"/>
      <c r="DO771" s="21"/>
      <c r="DP771" s="21"/>
      <c r="DQ771" s="21"/>
      <c r="DR771" s="21"/>
      <c r="DS771" s="21"/>
      <c r="DT771" s="21"/>
      <c r="DU771" s="21"/>
      <c r="DV771" s="21"/>
      <c r="DW771" s="21"/>
      <c r="DX771" s="21"/>
      <c r="DY771" s="21"/>
      <c r="DZ771" s="21"/>
      <c r="EA771" s="21"/>
      <c r="EB771" s="21"/>
      <c r="EC771" s="21"/>
      <c r="ED771" s="21"/>
      <c r="EE771" s="21"/>
      <c r="EF771" s="21"/>
      <c r="EG771" s="21"/>
      <c r="EH771" s="21"/>
      <c r="EI771" s="21"/>
      <c r="EJ771" s="21"/>
      <c r="EK771" s="21"/>
      <c r="EL771" s="21"/>
      <c r="EM771" s="21"/>
      <c r="EN771" s="21"/>
      <c r="EO771" s="21"/>
      <c r="EP771" s="21"/>
      <c r="EQ771" s="21"/>
      <c r="ER771" s="21"/>
      <c r="ES771" s="21"/>
      <c r="ET771" s="21"/>
      <c r="EU771" s="21"/>
      <c r="EV771" s="21"/>
      <c r="EW771" s="21"/>
      <c r="EX771" s="21"/>
      <c r="EY771" s="21"/>
      <c r="EZ771" s="21"/>
      <c r="FA771" s="21"/>
      <c r="FB771"/>
      <c r="FC771"/>
    </row>
    <row r="772" spans="6:159" x14ac:dyDescent="0.25">
      <c r="F772" s="21"/>
      <c r="H772" s="21"/>
      <c r="J772" s="21"/>
      <c r="L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1"/>
      <c r="CP772" s="21"/>
      <c r="CQ772" s="21"/>
      <c r="CR772" s="21"/>
      <c r="CS772" s="21"/>
      <c r="CT772" s="21"/>
      <c r="CU772" s="21"/>
      <c r="CV772" s="21"/>
      <c r="CW772" s="21"/>
      <c r="CX772" s="21"/>
      <c r="CY772" s="21"/>
      <c r="CZ772" s="21"/>
      <c r="DA772" s="21"/>
      <c r="DB772" s="21"/>
      <c r="DC772" s="21"/>
      <c r="DD772" s="21"/>
      <c r="DE772" s="21"/>
      <c r="DF772" s="21"/>
      <c r="DG772" s="21"/>
      <c r="DH772" s="21"/>
      <c r="DI772" s="21"/>
      <c r="DJ772" s="21"/>
      <c r="DK772" s="21"/>
      <c r="DL772" s="21"/>
      <c r="DM772" s="21"/>
      <c r="DN772" s="21"/>
      <c r="DO772" s="21"/>
      <c r="DP772" s="21"/>
      <c r="DQ772" s="21"/>
      <c r="DR772" s="21"/>
      <c r="DS772" s="21"/>
      <c r="DT772" s="21"/>
      <c r="DU772" s="21"/>
      <c r="DV772" s="21"/>
      <c r="DW772" s="21"/>
      <c r="DX772" s="21"/>
      <c r="DY772" s="21"/>
      <c r="DZ772" s="21"/>
      <c r="EA772" s="21"/>
      <c r="EB772" s="21"/>
      <c r="EC772" s="21"/>
      <c r="ED772" s="21"/>
      <c r="EE772" s="21"/>
      <c r="EF772" s="21"/>
      <c r="EG772" s="21"/>
      <c r="EH772" s="21"/>
      <c r="EI772" s="21"/>
      <c r="EJ772" s="21"/>
      <c r="EK772" s="21"/>
      <c r="EL772" s="21"/>
      <c r="EM772" s="21"/>
      <c r="EN772" s="21"/>
      <c r="EO772" s="21"/>
      <c r="EP772" s="21"/>
      <c r="EQ772" s="21"/>
      <c r="ER772" s="21"/>
      <c r="ES772" s="21"/>
      <c r="ET772" s="21"/>
      <c r="EU772" s="21"/>
      <c r="EV772" s="21"/>
      <c r="EW772" s="21"/>
      <c r="EX772" s="21"/>
      <c r="EY772" s="21"/>
      <c r="EZ772" s="21"/>
      <c r="FA772" s="21"/>
      <c r="FB772"/>
      <c r="FC772"/>
    </row>
    <row r="773" spans="6:159" x14ac:dyDescent="0.25">
      <c r="F773" s="21"/>
      <c r="H773" s="21"/>
      <c r="J773" s="21"/>
      <c r="L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1"/>
      <c r="CP773" s="21"/>
      <c r="CQ773" s="21"/>
      <c r="CR773" s="21"/>
      <c r="CS773" s="21"/>
      <c r="CT773" s="21"/>
      <c r="CU773" s="21"/>
      <c r="CV773" s="21"/>
      <c r="CW773" s="21"/>
      <c r="CX773" s="21"/>
      <c r="CY773" s="21"/>
      <c r="CZ773" s="21"/>
      <c r="DA773" s="21"/>
      <c r="DB773" s="21"/>
      <c r="DC773" s="21"/>
      <c r="DD773" s="21"/>
      <c r="DE773" s="21"/>
      <c r="DF773" s="21"/>
      <c r="DG773" s="21"/>
      <c r="DH773" s="21"/>
      <c r="DI773" s="21"/>
      <c r="DJ773" s="21"/>
      <c r="DK773" s="21"/>
      <c r="DL773" s="21"/>
      <c r="DM773" s="21"/>
      <c r="DN773" s="21"/>
      <c r="DO773" s="21"/>
      <c r="DP773" s="21"/>
      <c r="DQ773" s="21"/>
      <c r="DR773" s="21"/>
      <c r="DS773" s="21"/>
      <c r="DT773" s="21"/>
      <c r="DU773" s="21"/>
      <c r="DV773" s="21"/>
      <c r="DW773" s="21"/>
      <c r="DX773" s="21"/>
      <c r="DY773" s="21"/>
      <c r="DZ773" s="21"/>
      <c r="EA773" s="21"/>
      <c r="EB773" s="21"/>
      <c r="EC773" s="21"/>
      <c r="ED773" s="21"/>
      <c r="EE773" s="21"/>
      <c r="EF773" s="21"/>
      <c r="EG773" s="21"/>
      <c r="EH773" s="21"/>
      <c r="EI773" s="21"/>
      <c r="EJ773" s="21"/>
      <c r="EK773" s="21"/>
      <c r="EL773" s="21"/>
      <c r="EM773" s="21"/>
      <c r="EN773" s="21"/>
      <c r="EO773" s="21"/>
      <c r="EP773" s="21"/>
      <c r="EQ773" s="21"/>
      <c r="ER773" s="21"/>
      <c r="ES773" s="21"/>
      <c r="ET773" s="21"/>
      <c r="EU773" s="21"/>
      <c r="EV773" s="21"/>
      <c r="EW773" s="21"/>
      <c r="EX773" s="21"/>
      <c r="EY773" s="21"/>
      <c r="EZ773" s="21"/>
      <c r="FA773" s="21"/>
      <c r="FB773"/>
      <c r="FC773"/>
    </row>
    <row r="774" spans="6:159" x14ac:dyDescent="0.25">
      <c r="F774" s="21"/>
      <c r="H774" s="21"/>
      <c r="J774" s="21"/>
      <c r="L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1"/>
      <c r="CP774" s="21"/>
      <c r="CQ774" s="21"/>
      <c r="CR774" s="21"/>
      <c r="CS774" s="21"/>
      <c r="CT774" s="21"/>
      <c r="CU774" s="21"/>
      <c r="CV774" s="21"/>
      <c r="CW774" s="21"/>
      <c r="CX774" s="21"/>
      <c r="CY774" s="21"/>
      <c r="CZ774" s="21"/>
      <c r="DA774" s="21"/>
      <c r="DB774" s="21"/>
      <c r="DC774" s="21"/>
      <c r="DD774" s="21"/>
      <c r="DE774" s="21"/>
      <c r="DF774" s="21"/>
      <c r="DG774" s="21"/>
      <c r="DH774" s="21"/>
      <c r="DI774" s="21"/>
      <c r="DJ774" s="21"/>
      <c r="DK774" s="21"/>
      <c r="DL774" s="21"/>
      <c r="DM774" s="21"/>
      <c r="DN774" s="21"/>
      <c r="DO774" s="21"/>
      <c r="DP774" s="21"/>
      <c r="DQ774" s="21"/>
      <c r="DR774" s="21"/>
      <c r="DS774" s="21"/>
      <c r="DT774" s="21"/>
      <c r="DU774" s="21"/>
      <c r="DV774" s="21"/>
      <c r="DW774" s="21"/>
      <c r="DX774" s="21"/>
      <c r="DY774" s="21"/>
      <c r="DZ774" s="21"/>
      <c r="EA774" s="21"/>
      <c r="EB774" s="21"/>
      <c r="EC774" s="21"/>
      <c r="ED774" s="21"/>
      <c r="EE774" s="21"/>
      <c r="EF774" s="21"/>
      <c r="EG774" s="21"/>
      <c r="EH774" s="21"/>
      <c r="EI774" s="21"/>
      <c r="EJ774" s="21"/>
      <c r="EK774" s="21"/>
      <c r="EL774" s="21"/>
      <c r="EM774" s="21"/>
      <c r="EN774" s="21"/>
      <c r="EO774" s="21"/>
      <c r="EP774" s="21"/>
      <c r="EQ774" s="21"/>
      <c r="ER774" s="21"/>
      <c r="ES774" s="21"/>
      <c r="ET774" s="21"/>
      <c r="EU774" s="21"/>
      <c r="EV774" s="21"/>
      <c r="EW774" s="21"/>
      <c r="EX774" s="21"/>
      <c r="EY774" s="21"/>
      <c r="EZ774" s="21"/>
      <c r="FA774" s="21"/>
      <c r="FB774"/>
      <c r="FC774"/>
    </row>
    <row r="775" spans="6:159" x14ac:dyDescent="0.25">
      <c r="F775" s="21"/>
      <c r="H775" s="21"/>
      <c r="J775" s="21"/>
      <c r="L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1"/>
      <c r="CP775" s="21"/>
      <c r="CQ775" s="21"/>
      <c r="CR775" s="21"/>
      <c r="CS775" s="21"/>
      <c r="CT775" s="21"/>
      <c r="CU775" s="21"/>
      <c r="CV775" s="21"/>
      <c r="CW775" s="21"/>
      <c r="CX775" s="21"/>
      <c r="CY775" s="21"/>
      <c r="CZ775" s="21"/>
      <c r="DA775" s="21"/>
      <c r="DB775" s="21"/>
      <c r="DC775" s="21"/>
      <c r="DD775" s="21"/>
      <c r="DE775" s="21"/>
      <c r="DF775" s="21"/>
      <c r="DG775" s="21"/>
      <c r="DH775" s="21"/>
      <c r="DI775" s="21"/>
      <c r="DJ775" s="21"/>
      <c r="DK775" s="21"/>
      <c r="DL775" s="21"/>
      <c r="DM775" s="21"/>
      <c r="DN775" s="21"/>
      <c r="DO775" s="21"/>
      <c r="DP775" s="21"/>
      <c r="DQ775" s="21"/>
      <c r="DR775" s="21"/>
      <c r="DS775" s="21"/>
      <c r="DT775" s="21"/>
      <c r="DU775" s="21"/>
      <c r="DV775" s="21"/>
      <c r="DW775" s="21"/>
      <c r="DX775" s="21"/>
      <c r="DY775" s="21"/>
      <c r="DZ775" s="21"/>
      <c r="EA775" s="21"/>
      <c r="EB775" s="21"/>
      <c r="EC775" s="21"/>
      <c r="ED775" s="21"/>
      <c r="EE775" s="21"/>
      <c r="EF775" s="21"/>
      <c r="EG775" s="21"/>
      <c r="EH775" s="21"/>
      <c r="EI775" s="21"/>
      <c r="EJ775" s="21"/>
      <c r="EK775" s="21"/>
      <c r="EL775" s="21"/>
      <c r="EM775" s="21"/>
      <c r="EN775" s="21"/>
      <c r="EO775" s="21"/>
      <c r="EP775" s="21"/>
      <c r="EQ775" s="21"/>
      <c r="ER775" s="21"/>
      <c r="ES775" s="21"/>
      <c r="ET775" s="21"/>
      <c r="EU775" s="21"/>
      <c r="EV775" s="21"/>
      <c r="EW775" s="21"/>
      <c r="EX775" s="21"/>
      <c r="EY775" s="21"/>
      <c r="EZ775" s="21"/>
      <c r="FA775" s="21"/>
      <c r="FB775"/>
      <c r="FC775"/>
    </row>
    <row r="776" spans="6:159" x14ac:dyDescent="0.25">
      <c r="F776" s="21"/>
      <c r="H776" s="21"/>
      <c r="J776" s="21"/>
      <c r="L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1"/>
      <c r="CP776" s="21"/>
      <c r="CQ776" s="21"/>
      <c r="CR776" s="21"/>
      <c r="CS776" s="21"/>
      <c r="CT776" s="21"/>
      <c r="CU776" s="21"/>
      <c r="CV776" s="21"/>
      <c r="CW776" s="21"/>
      <c r="CX776" s="21"/>
      <c r="CY776" s="21"/>
      <c r="CZ776" s="21"/>
      <c r="DA776" s="21"/>
      <c r="DB776" s="21"/>
      <c r="DC776" s="21"/>
      <c r="DD776" s="21"/>
      <c r="DE776" s="21"/>
      <c r="DF776" s="21"/>
      <c r="DG776" s="21"/>
      <c r="DH776" s="21"/>
      <c r="DI776" s="21"/>
      <c r="DJ776" s="21"/>
      <c r="DK776" s="21"/>
      <c r="DL776" s="21"/>
      <c r="DM776" s="21"/>
      <c r="DN776" s="21"/>
      <c r="DO776" s="21"/>
      <c r="DP776" s="21"/>
      <c r="DQ776" s="21"/>
      <c r="DR776" s="21"/>
      <c r="DS776" s="21"/>
      <c r="DT776" s="21"/>
      <c r="DU776" s="21"/>
      <c r="DV776" s="21"/>
      <c r="DW776" s="21"/>
      <c r="DX776" s="21"/>
      <c r="DY776" s="21"/>
      <c r="DZ776" s="21"/>
      <c r="EA776" s="21"/>
      <c r="EB776" s="21"/>
      <c r="EC776" s="21"/>
      <c r="ED776" s="21"/>
      <c r="EE776" s="21"/>
      <c r="EF776" s="21"/>
      <c r="EG776" s="21"/>
      <c r="EH776" s="21"/>
      <c r="EI776" s="21"/>
      <c r="EJ776" s="21"/>
      <c r="EK776" s="21"/>
      <c r="EL776" s="21"/>
      <c r="EM776" s="21"/>
      <c r="EN776" s="21"/>
      <c r="EO776" s="21"/>
      <c r="EP776" s="21"/>
      <c r="EQ776" s="21"/>
      <c r="ER776" s="21"/>
      <c r="ES776" s="21"/>
      <c r="ET776" s="21"/>
      <c r="EU776" s="21"/>
      <c r="EV776" s="21"/>
      <c r="EW776" s="21"/>
      <c r="EX776" s="21"/>
      <c r="EY776" s="21"/>
      <c r="EZ776" s="21"/>
      <c r="FA776" s="21"/>
      <c r="FB776"/>
      <c r="FC776"/>
    </row>
    <row r="777" spans="6:159" x14ac:dyDescent="0.25">
      <c r="F777" s="21"/>
      <c r="H777" s="21"/>
      <c r="J777" s="21"/>
      <c r="L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1"/>
      <c r="CP777" s="21"/>
      <c r="CQ777" s="21"/>
      <c r="CR777" s="21"/>
      <c r="CS777" s="21"/>
      <c r="CT777" s="21"/>
      <c r="CU777" s="21"/>
      <c r="CV777" s="21"/>
      <c r="CW777" s="21"/>
      <c r="CX777" s="21"/>
      <c r="CY777" s="21"/>
      <c r="CZ777" s="21"/>
      <c r="DA777" s="21"/>
      <c r="DB777" s="21"/>
      <c r="DC777" s="21"/>
      <c r="DD777" s="21"/>
      <c r="DE777" s="21"/>
      <c r="DF777" s="21"/>
      <c r="DG777" s="21"/>
      <c r="DH777" s="21"/>
      <c r="DI777" s="21"/>
      <c r="DJ777" s="21"/>
      <c r="DK777" s="21"/>
      <c r="DL777" s="21"/>
      <c r="DM777" s="21"/>
      <c r="DN777" s="21"/>
      <c r="DO777" s="21"/>
      <c r="DP777" s="21"/>
      <c r="DQ777" s="21"/>
      <c r="DR777" s="21"/>
      <c r="DS777" s="21"/>
      <c r="DT777" s="21"/>
      <c r="DU777" s="21"/>
      <c r="DV777" s="21"/>
      <c r="DW777" s="21"/>
      <c r="DX777" s="21"/>
      <c r="DY777" s="21"/>
      <c r="DZ777" s="21"/>
      <c r="EA777" s="21"/>
      <c r="EB777" s="21"/>
      <c r="EC777" s="21"/>
      <c r="ED777" s="21"/>
      <c r="EE777" s="21"/>
      <c r="EF777" s="21"/>
      <c r="EG777" s="21"/>
      <c r="EH777" s="21"/>
      <c r="EI777" s="21"/>
      <c r="EJ777" s="21"/>
      <c r="EK777" s="21"/>
      <c r="EL777" s="21"/>
      <c r="EM777" s="21"/>
      <c r="EN777" s="21"/>
      <c r="EO777" s="21"/>
      <c r="EP777" s="21"/>
      <c r="EQ777" s="21"/>
      <c r="ER777" s="21"/>
      <c r="ES777" s="21"/>
      <c r="ET777" s="21"/>
      <c r="EU777" s="21"/>
      <c r="EV777" s="21"/>
      <c r="EW777" s="21"/>
      <c r="EX777" s="21"/>
      <c r="EY777" s="21"/>
      <c r="EZ777" s="21"/>
      <c r="FA777" s="21"/>
      <c r="FB777"/>
      <c r="FC777"/>
    </row>
    <row r="778" spans="6:159" x14ac:dyDescent="0.25">
      <c r="F778" s="21"/>
      <c r="H778" s="21"/>
      <c r="J778" s="21"/>
      <c r="L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1"/>
      <c r="CP778" s="21"/>
      <c r="CQ778" s="21"/>
      <c r="CR778" s="21"/>
      <c r="CS778" s="21"/>
      <c r="CT778" s="21"/>
      <c r="CU778" s="21"/>
      <c r="CV778" s="21"/>
      <c r="CW778" s="21"/>
      <c r="CX778" s="21"/>
      <c r="CY778" s="21"/>
      <c r="CZ778" s="21"/>
      <c r="DA778" s="21"/>
      <c r="DB778" s="21"/>
      <c r="DC778" s="21"/>
      <c r="DD778" s="21"/>
      <c r="DE778" s="21"/>
      <c r="DF778" s="21"/>
      <c r="DG778" s="21"/>
      <c r="DH778" s="21"/>
      <c r="DI778" s="21"/>
      <c r="DJ778" s="21"/>
      <c r="DK778" s="21"/>
      <c r="DL778" s="21"/>
      <c r="DM778" s="21"/>
      <c r="DN778" s="21"/>
      <c r="DO778" s="21"/>
      <c r="DP778" s="21"/>
      <c r="DQ778" s="21"/>
      <c r="DR778" s="21"/>
      <c r="DS778" s="21"/>
      <c r="DT778" s="21"/>
      <c r="DU778" s="21"/>
      <c r="DV778" s="21"/>
      <c r="DW778" s="21"/>
      <c r="DX778" s="21"/>
      <c r="DY778" s="21"/>
      <c r="DZ778" s="21"/>
      <c r="EA778" s="21"/>
      <c r="EB778" s="21"/>
      <c r="EC778" s="21"/>
      <c r="ED778" s="21"/>
      <c r="EE778" s="21"/>
      <c r="EF778" s="21"/>
      <c r="EG778" s="21"/>
      <c r="EH778" s="21"/>
      <c r="EI778" s="21"/>
      <c r="EJ778" s="21"/>
      <c r="EK778" s="21"/>
      <c r="EL778" s="21"/>
      <c r="EM778" s="21"/>
      <c r="EN778" s="21"/>
      <c r="EO778" s="21"/>
      <c r="EP778" s="21"/>
      <c r="EQ778" s="21"/>
      <c r="ER778" s="21"/>
      <c r="ES778" s="21"/>
      <c r="ET778" s="21"/>
      <c r="EU778" s="21"/>
      <c r="EV778" s="21"/>
      <c r="EW778" s="21"/>
      <c r="EX778" s="21"/>
      <c r="EY778" s="21"/>
      <c r="EZ778" s="21"/>
      <c r="FA778" s="21"/>
      <c r="FB778"/>
      <c r="FC778"/>
    </row>
    <row r="779" spans="6:159" x14ac:dyDescent="0.25">
      <c r="F779" s="21"/>
      <c r="H779" s="21"/>
      <c r="J779" s="21"/>
      <c r="L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1"/>
      <c r="CP779" s="21"/>
      <c r="CQ779" s="21"/>
      <c r="CR779" s="21"/>
      <c r="CS779" s="21"/>
      <c r="CT779" s="21"/>
      <c r="CU779" s="21"/>
      <c r="CV779" s="21"/>
      <c r="CW779" s="21"/>
      <c r="CX779" s="21"/>
      <c r="CY779" s="21"/>
      <c r="CZ779" s="21"/>
      <c r="DA779" s="21"/>
      <c r="DB779" s="21"/>
      <c r="DC779" s="21"/>
      <c r="DD779" s="21"/>
      <c r="DE779" s="21"/>
      <c r="DF779" s="21"/>
      <c r="DG779" s="21"/>
      <c r="DH779" s="21"/>
      <c r="DI779" s="21"/>
      <c r="DJ779" s="21"/>
      <c r="DK779" s="21"/>
      <c r="DL779" s="21"/>
      <c r="DM779" s="21"/>
      <c r="DN779" s="21"/>
      <c r="DO779" s="21"/>
      <c r="DP779" s="21"/>
      <c r="DQ779" s="21"/>
      <c r="DR779" s="21"/>
      <c r="DS779" s="21"/>
      <c r="DT779" s="21"/>
      <c r="DU779" s="21"/>
      <c r="DV779" s="21"/>
      <c r="DW779" s="21"/>
      <c r="DX779" s="21"/>
      <c r="DY779" s="21"/>
      <c r="DZ779" s="21"/>
      <c r="EA779" s="21"/>
      <c r="EB779" s="21"/>
      <c r="EC779" s="21"/>
      <c r="ED779" s="21"/>
      <c r="EE779" s="21"/>
      <c r="EF779" s="21"/>
      <c r="EG779" s="21"/>
      <c r="EH779" s="21"/>
      <c r="EI779" s="21"/>
      <c r="EJ779" s="21"/>
      <c r="EK779" s="21"/>
      <c r="EL779" s="21"/>
      <c r="EM779" s="21"/>
      <c r="EN779" s="21"/>
      <c r="EO779" s="21"/>
      <c r="EP779" s="21"/>
      <c r="EQ779" s="21"/>
      <c r="ER779" s="21"/>
      <c r="ES779" s="21"/>
      <c r="ET779" s="21"/>
      <c r="EU779" s="21"/>
      <c r="EV779" s="21"/>
      <c r="EW779" s="21"/>
      <c r="EX779" s="21"/>
      <c r="EY779" s="21"/>
      <c r="EZ779" s="21"/>
      <c r="FA779" s="21"/>
      <c r="FB779"/>
      <c r="FC779"/>
    </row>
    <row r="780" spans="6:159" x14ac:dyDescent="0.25">
      <c r="F780" s="21"/>
      <c r="H780" s="21"/>
      <c r="J780" s="21"/>
      <c r="L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1"/>
      <c r="CP780" s="21"/>
      <c r="CQ780" s="21"/>
      <c r="CR780" s="21"/>
      <c r="CS780" s="21"/>
      <c r="CT780" s="21"/>
      <c r="CU780" s="21"/>
      <c r="CV780" s="21"/>
      <c r="CW780" s="21"/>
      <c r="CX780" s="21"/>
      <c r="CY780" s="21"/>
      <c r="CZ780" s="21"/>
      <c r="DA780" s="21"/>
      <c r="DB780" s="21"/>
      <c r="DC780" s="21"/>
      <c r="DD780" s="21"/>
      <c r="DE780" s="21"/>
      <c r="DF780" s="21"/>
      <c r="DG780" s="21"/>
      <c r="DH780" s="21"/>
      <c r="DI780" s="21"/>
      <c r="DJ780" s="21"/>
      <c r="DK780" s="21"/>
      <c r="DL780" s="21"/>
      <c r="DM780" s="21"/>
      <c r="DN780" s="21"/>
      <c r="DO780" s="21"/>
      <c r="DP780" s="21"/>
      <c r="DQ780" s="21"/>
      <c r="DR780" s="21"/>
      <c r="DS780" s="21"/>
      <c r="DT780" s="21"/>
      <c r="DU780" s="21"/>
      <c r="DV780" s="21"/>
      <c r="DW780" s="21"/>
      <c r="DX780" s="21"/>
      <c r="DY780" s="21"/>
      <c r="DZ780" s="21"/>
      <c r="EA780" s="21"/>
      <c r="EB780" s="21"/>
      <c r="EC780" s="21"/>
      <c r="ED780" s="21"/>
      <c r="EE780" s="21"/>
      <c r="EF780" s="21"/>
      <c r="EG780" s="21"/>
      <c r="EH780" s="21"/>
      <c r="EI780" s="21"/>
      <c r="EJ780" s="21"/>
      <c r="EK780" s="21"/>
      <c r="EL780" s="21"/>
      <c r="EM780" s="21"/>
      <c r="EN780" s="21"/>
      <c r="EO780" s="21"/>
      <c r="EP780" s="21"/>
      <c r="EQ780" s="21"/>
      <c r="ER780" s="21"/>
      <c r="ES780" s="21"/>
      <c r="ET780" s="21"/>
      <c r="EU780" s="21"/>
      <c r="EV780" s="21"/>
      <c r="EW780" s="21"/>
      <c r="EX780" s="21"/>
      <c r="EY780" s="21"/>
      <c r="EZ780" s="21"/>
      <c r="FA780" s="21"/>
      <c r="FB780"/>
      <c r="FC780"/>
    </row>
    <row r="781" spans="6:159" x14ac:dyDescent="0.25">
      <c r="F781" s="21"/>
      <c r="H781" s="21"/>
      <c r="J781" s="21"/>
      <c r="L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1"/>
      <c r="CP781" s="21"/>
      <c r="CQ781" s="21"/>
      <c r="CR781" s="21"/>
      <c r="CS781" s="21"/>
      <c r="CT781" s="21"/>
      <c r="CU781" s="21"/>
      <c r="CV781" s="21"/>
      <c r="CW781" s="21"/>
      <c r="CX781" s="21"/>
      <c r="CY781" s="21"/>
      <c r="CZ781" s="21"/>
      <c r="DA781" s="21"/>
      <c r="DB781" s="21"/>
      <c r="DC781" s="21"/>
      <c r="DD781" s="21"/>
      <c r="DE781" s="21"/>
      <c r="DF781" s="21"/>
      <c r="DG781" s="21"/>
      <c r="DH781" s="21"/>
      <c r="DI781" s="21"/>
      <c r="DJ781" s="21"/>
      <c r="DK781" s="21"/>
      <c r="DL781" s="21"/>
      <c r="DM781" s="21"/>
      <c r="DN781" s="21"/>
      <c r="DO781" s="21"/>
      <c r="DP781" s="21"/>
      <c r="DQ781" s="21"/>
      <c r="DR781" s="21"/>
      <c r="DS781" s="21"/>
      <c r="DT781" s="21"/>
      <c r="DU781" s="21"/>
      <c r="DV781" s="21"/>
      <c r="DW781" s="21"/>
      <c r="DX781" s="21"/>
      <c r="DY781" s="21"/>
      <c r="DZ781" s="21"/>
      <c r="EA781" s="21"/>
      <c r="EB781" s="21"/>
      <c r="EC781" s="21"/>
      <c r="ED781" s="21"/>
      <c r="EE781" s="21"/>
      <c r="EF781" s="21"/>
      <c r="EG781" s="21"/>
      <c r="EH781" s="21"/>
      <c r="EI781" s="21"/>
      <c r="EJ781" s="21"/>
      <c r="EK781" s="21"/>
      <c r="EL781" s="21"/>
      <c r="EM781" s="21"/>
      <c r="EN781" s="21"/>
      <c r="EO781" s="21"/>
      <c r="EP781" s="21"/>
      <c r="EQ781" s="21"/>
      <c r="ER781" s="21"/>
      <c r="ES781" s="21"/>
      <c r="ET781" s="21"/>
      <c r="EU781" s="21"/>
      <c r="EV781" s="21"/>
      <c r="EW781" s="21"/>
      <c r="EX781" s="21"/>
      <c r="EY781" s="21"/>
      <c r="EZ781" s="21"/>
      <c r="FA781" s="21"/>
      <c r="FB781"/>
      <c r="FC781"/>
    </row>
    <row r="782" spans="6:159" x14ac:dyDescent="0.25">
      <c r="F782" s="21"/>
      <c r="H782" s="21"/>
      <c r="J782" s="21"/>
      <c r="L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1"/>
      <c r="CP782" s="21"/>
      <c r="CQ782" s="21"/>
      <c r="CR782" s="21"/>
      <c r="CS782" s="21"/>
      <c r="CT782" s="21"/>
      <c r="CU782" s="21"/>
      <c r="CV782" s="21"/>
      <c r="CW782" s="21"/>
      <c r="CX782" s="21"/>
      <c r="CY782" s="21"/>
      <c r="CZ782" s="21"/>
      <c r="DA782" s="21"/>
      <c r="DB782" s="21"/>
      <c r="DC782" s="21"/>
      <c r="DD782" s="21"/>
      <c r="DE782" s="21"/>
      <c r="DF782" s="21"/>
      <c r="DG782" s="21"/>
      <c r="DH782" s="21"/>
      <c r="DI782" s="21"/>
      <c r="DJ782" s="21"/>
      <c r="DK782" s="21"/>
      <c r="DL782" s="21"/>
      <c r="DM782" s="21"/>
      <c r="DN782" s="21"/>
      <c r="DO782" s="21"/>
      <c r="DP782" s="21"/>
      <c r="DQ782" s="21"/>
      <c r="DR782" s="21"/>
      <c r="DS782" s="21"/>
      <c r="DT782" s="21"/>
      <c r="DU782" s="21"/>
      <c r="DV782" s="21"/>
      <c r="DW782" s="21"/>
      <c r="DX782" s="21"/>
      <c r="DY782" s="21"/>
      <c r="DZ782" s="21"/>
      <c r="EA782" s="21"/>
      <c r="EB782" s="21"/>
      <c r="EC782" s="21"/>
      <c r="ED782" s="21"/>
      <c r="EE782" s="21"/>
      <c r="EF782" s="21"/>
      <c r="EG782" s="21"/>
      <c r="EH782" s="21"/>
      <c r="EI782" s="21"/>
      <c r="EJ782" s="21"/>
      <c r="EK782" s="21"/>
      <c r="EL782" s="21"/>
      <c r="EM782" s="21"/>
      <c r="EN782" s="21"/>
      <c r="EO782" s="21"/>
      <c r="EP782" s="21"/>
      <c r="EQ782" s="21"/>
      <c r="ER782" s="21"/>
      <c r="ES782" s="21"/>
      <c r="ET782" s="21"/>
      <c r="EU782" s="21"/>
      <c r="EV782" s="21"/>
      <c r="EW782" s="21"/>
      <c r="EX782" s="21"/>
      <c r="EY782" s="21"/>
      <c r="EZ782" s="21"/>
      <c r="FA782" s="21"/>
      <c r="FB782"/>
      <c r="FC782"/>
    </row>
    <row r="783" spans="6:159" x14ac:dyDescent="0.25">
      <c r="F783" s="21"/>
      <c r="H783" s="21"/>
      <c r="J783" s="21"/>
      <c r="L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1"/>
      <c r="CP783" s="21"/>
      <c r="CQ783" s="21"/>
      <c r="CR783" s="21"/>
      <c r="CS783" s="21"/>
      <c r="CT783" s="21"/>
      <c r="CU783" s="21"/>
      <c r="CV783" s="21"/>
      <c r="CW783" s="21"/>
      <c r="CX783" s="21"/>
      <c r="CY783" s="21"/>
      <c r="CZ783" s="21"/>
      <c r="DA783" s="21"/>
      <c r="DB783" s="21"/>
      <c r="DC783" s="21"/>
      <c r="DD783" s="21"/>
      <c r="DE783" s="21"/>
      <c r="DF783" s="21"/>
      <c r="DG783" s="21"/>
      <c r="DH783" s="21"/>
      <c r="DI783" s="21"/>
      <c r="DJ783" s="21"/>
      <c r="DK783" s="21"/>
      <c r="DL783" s="21"/>
      <c r="DM783" s="21"/>
      <c r="DN783" s="21"/>
      <c r="DO783" s="21"/>
      <c r="DP783" s="21"/>
      <c r="DQ783" s="21"/>
      <c r="DR783" s="21"/>
      <c r="DS783" s="21"/>
      <c r="DT783" s="21"/>
      <c r="DU783" s="21"/>
      <c r="DV783" s="21"/>
      <c r="DW783" s="21"/>
      <c r="DX783" s="21"/>
      <c r="DY783" s="21"/>
      <c r="DZ783" s="21"/>
      <c r="EA783" s="21"/>
      <c r="EB783" s="21"/>
      <c r="EC783" s="21"/>
      <c r="ED783" s="21"/>
      <c r="EE783" s="21"/>
      <c r="EF783" s="21"/>
      <c r="EG783" s="21"/>
      <c r="EH783" s="21"/>
      <c r="EI783" s="21"/>
      <c r="EJ783" s="21"/>
      <c r="EK783" s="21"/>
      <c r="EL783" s="21"/>
      <c r="EM783" s="21"/>
      <c r="EN783" s="21"/>
      <c r="EO783" s="21"/>
      <c r="EP783" s="21"/>
      <c r="EQ783" s="21"/>
      <c r="ER783" s="21"/>
      <c r="ES783" s="21"/>
      <c r="ET783" s="21"/>
      <c r="EU783" s="21"/>
      <c r="EV783" s="21"/>
      <c r="EW783" s="21"/>
      <c r="EX783" s="21"/>
      <c r="EY783" s="21"/>
      <c r="EZ783" s="21"/>
      <c r="FA783" s="21"/>
      <c r="FB783"/>
      <c r="FC783"/>
    </row>
    <row r="784" spans="6:159" x14ac:dyDescent="0.25">
      <c r="F784" s="21"/>
      <c r="H784" s="21"/>
      <c r="J784" s="21"/>
      <c r="L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1"/>
      <c r="CP784" s="21"/>
      <c r="CQ784" s="21"/>
      <c r="CR784" s="21"/>
      <c r="CS784" s="21"/>
      <c r="CT784" s="21"/>
      <c r="CU784" s="21"/>
      <c r="CV784" s="21"/>
      <c r="CW784" s="21"/>
      <c r="CX784" s="21"/>
      <c r="CY784" s="21"/>
      <c r="CZ784" s="21"/>
      <c r="DA784" s="21"/>
      <c r="DB784" s="21"/>
      <c r="DC784" s="21"/>
      <c r="DD784" s="21"/>
      <c r="DE784" s="21"/>
      <c r="DF784" s="21"/>
      <c r="DG784" s="21"/>
      <c r="DH784" s="21"/>
      <c r="DI784" s="21"/>
      <c r="DJ784" s="21"/>
      <c r="DK784" s="21"/>
      <c r="DL784" s="21"/>
      <c r="DM784" s="21"/>
      <c r="DN784" s="21"/>
      <c r="DO784" s="21"/>
      <c r="DP784" s="21"/>
      <c r="DQ784" s="21"/>
      <c r="DR784" s="21"/>
      <c r="DS784" s="21"/>
      <c r="DT784" s="21"/>
      <c r="DU784" s="21"/>
      <c r="DV784" s="21"/>
      <c r="DW784" s="21"/>
      <c r="DX784" s="21"/>
      <c r="DY784" s="21"/>
      <c r="DZ784" s="21"/>
      <c r="EA784" s="21"/>
      <c r="EB784" s="21"/>
      <c r="EC784" s="21"/>
      <c r="ED784" s="21"/>
      <c r="EE784" s="21"/>
      <c r="EF784" s="21"/>
      <c r="EG784" s="21"/>
      <c r="EH784" s="21"/>
      <c r="EI784" s="21"/>
      <c r="EJ784" s="21"/>
      <c r="EK784" s="21"/>
      <c r="EL784" s="21"/>
      <c r="EM784" s="21"/>
      <c r="EN784" s="21"/>
      <c r="EO784" s="21"/>
      <c r="EP784" s="21"/>
      <c r="EQ784" s="21"/>
      <c r="ER784" s="21"/>
      <c r="ES784" s="21"/>
      <c r="ET784" s="21"/>
      <c r="EU784" s="21"/>
      <c r="EV784" s="21"/>
      <c r="EW784" s="21"/>
      <c r="EX784" s="21"/>
      <c r="EY784" s="21"/>
      <c r="EZ784" s="21"/>
      <c r="FA784" s="21"/>
      <c r="FB784"/>
      <c r="FC784"/>
    </row>
    <row r="785" spans="6:159" x14ac:dyDescent="0.25">
      <c r="F785" s="21"/>
      <c r="H785" s="21"/>
      <c r="J785" s="21"/>
      <c r="L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1"/>
      <c r="CP785" s="21"/>
      <c r="CQ785" s="21"/>
      <c r="CR785" s="21"/>
      <c r="CS785" s="21"/>
      <c r="CT785" s="21"/>
      <c r="CU785" s="21"/>
      <c r="CV785" s="21"/>
      <c r="CW785" s="21"/>
      <c r="CX785" s="21"/>
      <c r="CY785" s="21"/>
      <c r="CZ785" s="21"/>
      <c r="DA785" s="21"/>
      <c r="DB785" s="21"/>
      <c r="DC785" s="21"/>
      <c r="DD785" s="21"/>
      <c r="DE785" s="21"/>
      <c r="DF785" s="21"/>
      <c r="DG785" s="21"/>
      <c r="DH785" s="21"/>
      <c r="DI785" s="21"/>
      <c r="DJ785" s="21"/>
      <c r="DK785" s="21"/>
      <c r="DL785" s="21"/>
      <c r="DM785" s="21"/>
      <c r="DN785" s="21"/>
      <c r="DO785" s="21"/>
      <c r="DP785" s="21"/>
      <c r="DQ785" s="21"/>
      <c r="DR785" s="21"/>
      <c r="DS785" s="21"/>
      <c r="DT785" s="21"/>
      <c r="DU785" s="21"/>
      <c r="DV785" s="21"/>
      <c r="DW785" s="21"/>
      <c r="DX785" s="21"/>
      <c r="DY785" s="21"/>
      <c r="DZ785" s="21"/>
      <c r="EA785" s="21"/>
      <c r="EB785" s="21"/>
      <c r="EC785" s="21"/>
      <c r="ED785" s="21"/>
      <c r="EE785" s="21"/>
      <c r="EF785" s="21"/>
      <c r="EG785" s="21"/>
      <c r="EH785" s="21"/>
      <c r="EI785" s="21"/>
      <c r="EJ785" s="21"/>
      <c r="EK785" s="21"/>
      <c r="EL785" s="21"/>
      <c r="EM785" s="21"/>
      <c r="EN785" s="21"/>
      <c r="EO785" s="21"/>
      <c r="EP785" s="21"/>
      <c r="EQ785" s="21"/>
      <c r="ER785" s="21"/>
      <c r="ES785" s="21"/>
      <c r="ET785" s="21"/>
      <c r="EU785" s="21"/>
      <c r="EV785" s="21"/>
      <c r="EW785" s="21"/>
      <c r="EX785" s="21"/>
      <c r="EY785" s="21"/>
      <c r="EZ785" s="21"/>
      <c r="FA785" s="21"/>
      <c r="FB785"/>
      <c r="FC785"/>
    </row>
    <row r="786" spans="6:159" x14ac:dyDescent="0.25">
      <c r="F786" s="21"/>
      <c r="H786" s="21"/>
      <c r="J786" s="21"/>
      <c r="L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1"/>
      <c r="CP786" s="21"/>
      <c r="CQ786" s="21"/>
      <c r="CR786" s="21"/>
      <c r="CS786" s="21"/>
      <c r="CT786" s="21"/>
      <c r="CU786" s="21"/>
      <c r="CV786" s="21"/>
      <c r="CW786" s="21"/>
      <c r="CX786" s="21"/>
      <c r="CY786" s="21"/>
      <c r="CZ786" s="21"/>
      <c r="DA786" s="21"/>
      <c r="DB786" s="21"/>
      <c r="DC786" s="21"/>
      <c r="DD786" s="21"/>
      <c r="DE786" s="21"/>
      <c r="DF786" s="21"/>
      <c r="DG786" s="21"/>
      <c r="DH786" s="21"/>
      <c r="DI786" s="21"/>
      <c r="DJ786" s="21"/>
      <c r="DK786" s="21"/>
      <c r="DL786" s="21"/>
      <c r="DM786" s="21"/>
      <c r="DN786" s="21"/>
      <c r="DO786" s="21"/>
      <c r="DP786" s="21"/>
      <c r="DQ786" s="21"/>
      <c r="DR786" s="21"/>
      <c r="DS786" s="21"/>
      <c r="DT786" s="21"/>
      <c r="DU786" s="21"/>
      <c r="DV786" s="21"/>
      <c r="DW786" s="21"/>
      <c r="DX786" s="21"/>
      <c r="DY786" s="21"/>
      <c r="DZ786" s="21"/>
      <c r="EA786" s="21"/>
      <c r="EB786" s="21"/>
      <c r="EC786" s="21"/>
      <c r="ED786" s="21"/>
      <c r="EE786" s="21"/>
      <c r="EF786" s="21"/>
      <c r="EG786" s="21"/>
      <c r="EH786" s="21"/>
      <c r="EI786" s="21"/>
      <c r="EJ786" s="21"/>
      <c r="EK786" s="21"/>
      <c r="EL786" s="21"/>
      <c r="EM786" s="21"/>
      <c r="EN786" s="21"/>
      <c r="EO786" s="21"/>
      <c r="EP786" s="21"/>
      <c r="EQ786" s="21"/>
      <c r="ER786" s="21"/>
      <c r="ES786" s="21"/>
      <c r="ET786" s="21"/>
      <c r="EU786" s="21"/>
      <c r="EV786" s="21"/>
      <c r="EW786" s="21"/>
      <c r="EX786" s="21"/>
      <c r="EY786" s="21"/>
      <c r="EZ786" s="21"/>
      <c r="FA786" s="21"/>
      <c r="FB786"/>
      <c r="FC786"/>
    </row>
    <row r="787" spans="6:159" x14ac:dyDescent="0.25">
      <c r="F787" s="21"/>
      <c r="H787" s="21"/>
      <c r="J787" s="21"/>
      <c r="L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1"/>
      <c r="CP787" s="21"/>
      <c r="CQ787" s="21"/>
      <c r="CR787" s="21"/>
      <c r="CS787" s="21"/>
      <c r="CT787" s="21"/>
      <c r="CU787" s="21"/>
      <c r="CV787" s="21"/>
      <c r="CW787" s="21"/>
      <c r="CX787" s="21"/>
      <c r="CY787" s="21"/>
      <c r="CZ787" s="21"/>
      <c r="DA787" s="21"/>
      <c r="DB787" s="21"/>
      <c r="DC787" s="21"/>
      <c r="DD787" s="21"/>
      <c r="DE787" s="21"/>
      <c r="DF787" s="21"/>
      <c r="DG787" s="21"/>
      <c r="DH787" s="21"/>
      <c r="DI787" s="21"/>
      <c r="DJ787" s="21"/>
      <c r="DK787" s="21"/>
      <c r="DL787" s="21"/>
      <c r="DM787" s="21"/>
      <c r="DN787" s="21"/>
      <c r="DO787" s="21"/>
      <c r="DP787" s="21"/>
      <c r="DQ787" s="21"/>
      <c r="DR787" s="21"/>
      <c r="DS787" s="21"/>
      <c r="DT787" s="21"/>
      <c r="DU787" s="21"/>
      <c r="DV787" s="21"/>
      <c r="DW787" s="21"/>
      <c r="DX787" s="21"/>
      <c r="DY787" s="21"/>
      <c r="DZ787" s="21"/>
      <c r="EA787" s="21"/>
      <c r="EB787" s="21"/>
      <c r="EC787" s="21"/>
      <c r="ED787" s="21"/>
      <c r="EE787" s="21"/>
      <c r="EF787" s="21"/>
      <c r="EG787" s="21"/>
      <c r="EH787" s="21"/>
      <c r="EI787" s="21"/>
      <c r="EJ787" s="21"/>
      <c r="EK787" s="21"/>
      <c r="EL787" s="21"/>
      <c r="EM787" s="21"/>
      <c r="EN787" s="21"/>
      <c r="EO787" s="21"/>
      <c r="EP787" s="21"/>
      <c r="EQ787" s="21"/>
      <c r="ER787" s="21"/>
      <c r="ES787" s="21"/>
      <c r="ET787" s="21"/>
      <c r="EU787" s="21"/>
      <c r="EV787" s="21"/>
      <c r="EW787" s="21"/>
      <c r="EX787" s="21"/>
      <c r="EY787" s="21"/>
      <c r="EZ787" s="21"/>
      <c r="FA787" s="21"/>
      <c r="FB787"/>
      <c r="FC787"/>
    </row>
    <row r="788" spans="6:159" x14ac:dyDescent="0.25">
      <c r="F788" s="21"/>
      <c r="H788" s="21"/>
      <c r="J788" s="21"/>
      <c r="L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1"/>
      <c r="CP788" s="21"/>
      <c r="CQ788" s="21"/>
      <c r="CR788" s="21"/>
      <c r="CS788" s="21"/>
      <c r="CT788" s="21"/>
      <c r="CU788" s="21"/>
      <c r="CV788" s="21"/>
      <c r="CW788" s="21"/>
      <c r="CX788" s="21"/>
      <c r="CY788" s="21"/>
      <c r="CZ788" s="21"/>
      <c r="DA788" s="21"/>
      <c r="DB788" s="21"/>
      <c r="DC788" s="21"/>
      <c r="DD788" s="21"/>
      <c r="DE788" s="21"/>
      <c r="DF788" s="21"/>
      <c r="DG788" s="21"/>
      <c r="DH788" s="21"/>
      <c r="DI788" s="21"/>
      <c r="DJ788" s="21"/>
      <c r="DK788" s="21"/>
      <c r="DL788" s="21"/>
      <c r="DM788" s="21"/>
      <c r="DN788" s="21"/>
      <c r="DO788" s="21"/>
      <c r="DP788" s="21"/>
      <c r="DQ788" s="21"/>
      <c r="DR788" s="21"/>
      <c r="DS788" s="21"/>
      <c r="DT788" s="21"/>
      <c r="DU788" s="21"/>
      <c r="DV788" s="21"/>
      <c r="DW788" s="21"/>
      <c r="DX788" s="21"/>
      <c r="DY788" s="21"/>
      <c r="DZ788" s="21"/>
      <c r="EA788" s="21"/>
      <c r="EB788" s="21"/>
      <c r="EC788" s="21"/>
      <c r="ED788" s="21"/>
      <c r="EE788" s="21"/>
      <c r="EF788" s="21"/>
      <c r="EG788" s="21"/>
      <c r="EH788" s="21"/>
      <c r="EI788" s="21"/>
      <c r="EJ788" s="21"/>
      <c r="EK788" s="21"/>
      <c r="EL788" s="21"/>
      <c r="EM788" s="21"/>
      <c r="EN788" s="21"/>
      <c r="EO788" s="21"/>
      <c r="EP788" s="21"/>
      <c r="EQ788" s="21"/>
      <c r="ER788" s="21"/>
      <c r="ES788" s="21"/>
      <c r="ET788" s="21"/>
      <c r="EU788" s="21"/>
      <c r="EV788" s="21"/>
      <c r="EW788" s="21"/>
      <c r="EX788" s="21"/>
      <c r="EY788" s="21"/>
      <c r="EZ788" s="21"/>
      <c r="FA788" s="21"/>
      <c r="FB788"/>
      <c r="FC788"/>
    </row>
    <row r="789" spans="6:159" x14ac:dyDescent="0.25">
      <c r="F789" s="21"/>
      <c r="H789" s="21"/>
      <c r="J789" s="21"/>
      <c r="L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1"/>
      <c r="CP789" s="21"/>
      <c r="CQ789" s="21"/>
      <c r="CR789" s="21"/>
      <c r="CS789" s="21"/>
      <c r="CT789" s="21"/>
      <c r="CU789" s="21"/>
      <c r="CV789" s="21"/>
      <c r="CW789" s="21"/>
      <c r="CX789" s="21"/>
      <c r="CY789" s="21"/>
      <c r="CZ789" s="21"/>
      <c r="DA789" s="21"/>
      <c r="DB789" s="21"/>
      <c r="DC789" s="21"/>
      <c r="DD789" s="21"/>
      <c r="DE789" s="21"/>
      <c r="DF789" s="21"/>
      <c r="DG789" s="21"/>
      <c r="DH789" s="21"/>
      <c r="DI789" s="21"/>
      <c r="DJ789" s="21"/>
      <c r="DK789" s="21"/>
      <c r="DL789" s="21"/>
      <c r="DM789" s="21"/>
      <c r="DN789" s="21"/>
      <c r="DO789" s="21"/>
      <c r="DP789" s="21"/>
      <c r="DQ789" s="21"/>
      <c r="DR789" s="21"/>
      <c r="DS789" s="21"/>
      <c r="DT789" s="21"/>
      <c r="DU789" s="21"/>
      <c r="DV789" s="21"/>
      <c r="DW789" s="21"/>
      <c r="DX789" s="21"/>
      <c r="DY789" s="21"/>
      <c r="DZ789" s="21"/>
      <c r="EA789" s="21"/>
      <c r="EB789" s="21"/>
      <c r="EC789" s="21"/>
      <c r="ED789" s="21"/>
      <c r="EE789" s="21"/>
      <c r="EF789" s="21"/>
      <c r="EG789" s="21"/>
      <c r="EH789" s="21"/>
      <c r="EI789" s="21"/>
      <c r="EJ789" s="21"/>
      <c r="EK789" s="21"/>
      <c r="EL789" s="21"/>
      <c r="EM789" s="21"/>
      <c r="EN789" s="21"/>
      <c r="EO789" s="21"/>
      <c r="EP789" s="21"/>
      <c r="EQ789" s="21"/>
      <c r="ER789" s="21"/>
      <c r="ES789" s="21"/>
      <c r="ET789" s="21"/>
      <c r="EU789" s="21"/>
      <c r="EV789" s="21"/>
      <c r="EW789" s="21"/>
      <c r="EX789" s="21"/>
      <c r="EY789" s="21"/>
      <c r="EZ789" s="21"/>
      <c r="FA789" s="21"/>
      <c r="FB789"/>
      <c r="FC789"/>
    </row>
    <row r="790" spans="6:159" x14ac:dyDescent="0.25">
      <c r="F790" s="21"/>
      <c r="H790" s="21"/>
      <c r="J790" s="21"/>
      <c r="L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1"/>
      <c r="CP790" s="21"/>
      <c r="CQ790" s="21"/>
      <c r="CR790" s="21"/>
      <c r="CS790" s="21"/>
      <c r="CT790" s="21"/>
      <c r="CU790" s="21"/>
      <c r="CV790" s="21"/>
      <c r="CW790" s="21"/>
      <c r="CX790" s="21"/>
      <c r="CY790" s="21"/>
      <c r="CZ790" s="21"/>
      <c r="DA790" s="21"/>
      <c r="DB790" s="21"/>
      <c r="DC790" s="21"/>
      <c r="DD790" s="21"/>
      <c r="DE790" s="21"/>
      <c r="DF790" s="21"/>
      <c r="DG790" s="21"/>
      <c r="DH790" s="21"/>
      <c r="DI790" s="21"/>
      <c r="DJ790" s="21"/>
      <c r="DK790" s="21"/>
      <c r="DL790" s="21"/>
      <c r="DM790" s="21"/>
      <c r="DN790" s="21"/>
      <c r="DO790" s="21"/>
      <c r="DP790" s="21"/>
      <c r="DQ790" s="21"/>
      <c r="DR790" s="21"/>
      <c r="DS790" s="21"/>
      <c r="DT790" s="21"/>
      <c r="DU790" s="21"/>
      <c r="DV790" s="21"/>
      <c r="DW790" s="21"/>
      <c r="DX790" s="21"/>
      <c r="DY790" s="21"/>
      <c r="DZ790" s="21"/>
      <c r="EA790" s="21"/>
      <c r="EB790" s="21"/>
      <c r="EC790" s="21"/>
      <c r="ED790" s="21"/>
      <c r="EE790" s="21"/>
      <c r="EF790" s="21"/>
      <c r="EG790" s="21"/>
      <c r="EH790" s="21"/>
      <c r="EI790" s="21"/>
      <c r="EJ790" s="21"/>
      <c r="EK790" s="21"/>
      <c r="EL790" s="21"/>
      <c r="EM790" s="21"/>
      <c r="EN790" s="21"/>
      <c r="EO790" s="21"/>
      <c r="EP790" s="21"/>
      <c r="EQ790" s="21"/>
      <c r="ER790" s="21"/>
      <c r="ES790" s="21"/>
      <c r="ET790" s="21"/>
      <c r="EU790" s="21"/>
      <c r="EV790" s="21"/>
      <c r="EW790" s="21"/>
      <c r="EX790" s="21"/>
      <c r="EY790" s="21"/>
      <c r="EZ790" s="21"/>
      <c r="FA790" s="21"/>
      <c r="FB790"/>
      <c r="FC790"/>
    </row>
    <row r="791" spans="6:159" x14ac:dyDescent="0.25">
      <c r="F791" s="21"/>
      <c r="H791" s="21"/>
      <c r="J791" s="21"/>
      <c r="L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1"/>
      <c r="CP791" s="21"/>
      <c r="CQ791" s="21"/>
      <c r="CR791" s="21"/>
      <c r="CS791" s="21"/>
      <c r="CT791" s="21"/>
      <c r="CU791" s="21"/>
      <c r="CV791" s="21"/>
      <c r="CW791" s="21"/>
      <c r="CX791" s="21"/>
      <c r="CY791" s="21"/>
      <c r="CZ791" s="21"/>
      <c r="DA791" s="21"/>
      <c r="DB791" s="21"/>
      <c r="DC791" s="21"/>
      <c r="DD791" s="21"/>
      <c r="DE791" s="21"/>
      <c r="DF791" s="21"/>
      <c r="DG791" s="21"/>
      <c r="DH791" s="21"/>
      <c r="DI791" s="21"/>
      <c r="DJ791" s="21"/>
      <c r="DK791" s="21"/>
      <c r="DL791" s="21"/>
      <c r="DM791" s="21"/>
      <c r="DN791" s="21"/>
      <c r="DO791" s="21"/>
      <c r="DP791" s="21"/>
      <c r="DQ791" s="21"/>
      <c r="DR791" s="21"/>
      <c r="DS791" s="21"/>
      <c r="DT791" s="21"/>
      <c r="DU791" s="21"/>
      <c r="DV791" s="21"/>
      <c r="DW791" s="21"/>
      <c r="DX791" s="21"/>
      <c r="DY791" s="21"/>
      <c r="DZ791" s="21"/>
      <c r="EA791" s="21"/>
      <c r="EB791" s="21"/>
      <c r="EC791" s="21"/>
      <c r="ED791" s="21"/>
      <c r="EE791" s="21"/>
      <c r="EF791" s="21"/>
      <c r="EG791" s="21"/>
      <c r="EH791" s="21"/>
      <c r="EI791" s="21"/>
      <c r="EJ791" s="21"/>
      <c r="EK791" s="21"/>
      <c r="EL791" s="21"/>
      <c r="EM791" s="21"/>
      <c r="EN791" s="21"/>
      <c r="EO791" s="21"/>
      <c r="EP791" s="21"/>
      <c r="EQ791" s="21"/>
      <c r="ER791" s="21"/>
      <c r="ES791" s="21"/>
      <c r="ET791" s="21"/>
      <c r="EU791" s="21"/>
      <c r="EV791" s="21"/>
      <c r="EW791" s="21"/>
      <c r="EX791" s="21"/>
      <c r="EY791" s="21"/>
      <c r="EZ791" s="21"/>
      <c r="FA791" s="21"/>
      <c r="FB791"/>
      <c r="FC791"/>
    </row>
    <row r="792" spans="6:159" x14ac:dyDescent="0.25">
      <c r="F792" s="21"/>
      <c r="H792" s="21"/>
      <c r="J792" s="21"/>
      <c r="L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1"/>
      <c r="CP792" s="21"/>
      <c r="CQ792" s="21"/>
      <c r="CR792" s="21"/>
      <c r="CS792" s="21"/>
      <c r="CT792" s="21"/>
      <c r="CU792" s="21"/>
      <c r="CV792" s="21"/>
      <c r="CW792" s="21"/>
      <c r="CX792" s="21"/>
      <c r="CY792" s="21"/>
      <c r="CZ792" s="21"/>
      <c r="DA792" s="21"/>
      <c r="DB792" s="21"/>
      <c r="DC792" s="21"/>
      <c r="DD792" s="21"/>
      <c r="DE792" s="21"/>
      <c r="DF792" s="21"/>
      <c r="DG792" s="21"/>
      <c r="DH792" s="21"/>
      <c r="DI792" s="21"/>
      <c r="DJ792" s="21"/>
      <c r="DK792" s="21"/>
      <c r="DL792" s="21"/>
      <c r="DM792" s="21"/>
      <c r="DN792" s="21"/>
      <c r="DO792" s="21"/>
      <c r="DP792" s="21"/>
      <c r="DQ792" s="21"/>
      <c r="DR792" s="21"/>
      <c r="DS792" s="21"/>
      <c r="DT792" s="21"/>
      <c r="DU792" s="21"/>
      <c r="DV792" s="21"/>
      <c r="DW792" s="21"/>
      <c r="DX792" s="21"/>
      <c r="DY792" s="21"/>
      <c r="DZ792" s="21"/>
      <c r="EA792" s="21"/>
      <c r="EB792" s="21"/>
      <c r="EC792" s="21"/>
      <c r="ED792" s="21"/>
      <c r="EE792" s="21"/>
      <c r="EF792" s="21"/>
      <c r="EG792" s="21"/>
      <c r="EH792" s="21"/>
      <c r="EI792" s="21"/>
      <c r="EJ792" s="21"/>
      <c r="EK792" s="21"/>
      <c r="EL792" s="21"/>
      <c r="EM792" s="21"/>
      <c r="EN792" s="21"/>
      <c r="EO792" s="21"/>
      <c r="EP792" s="21"/>
      <c r="EQ792" s="21"/>
      <c r="ER792" s="21"/>
      <c r="ES792" s="21"/>
      <c r="ET792" s="21"/>
      <c r="EU792" s="21"/>
      <c r="EV792" s="21"/>
      <c r="EW792" s="21"/>
      <c r="EX792" s="21"/>
      <c r="EY792" s="21"/>
      <c r="EZ792" s="21"/>
      <c r="FA792" s="21"/>
      <c r="FB792"/>
      <c r="FC792"/>
    </row>
    <row r="793" spans="6:159" x14ac:dyDescent="0.25">
      <c r="F793" s="21"/>
      <c r="H793" s="21"/>
      <c r="J793" s="21"/>
      <c r="L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1"/>
      <c r="CP793" s="21"/>
      <c r="CQ793" s="21"/>
      <c r="CR793" s="21"/>
      <c r="CS793" s="21"/>
      <c r="CT793" s="21"/>
      <c r="CU793" s="21"/>
      <c r="CV793" s="21"/>
      <c r="CW793" s="21"/>
      <c r="CX793" s="21"/>
      <c r="CY793" s="21"/>
      <c r="CZ793" s="21"/>
      <c r="DA793" s="21"/>
      <c r="DB793" s="21"/>
      <c r="DC793" s="21"/>
      <c r="DD793" s="21"/>
      <c r="DE793" s="21"/>
      <c r="DF793" s="21"/>
      <c r="DG793" s="21"/>
      <c r="DH793" s="21"/>
      <c r="DI793" s="21"/>
      <c r="DJ793" s="21"/>
      <c r="DK793" s="21"/>
      <c r="DL793" s="21"/>
      <c r="DM793" s="21"/>
      <c r="DN793" s="21"/>
      <c r="DO793" s="21"/>
      <c r="DP793" s="21"/>
      <c r="DQ793" s="21"/>
      <c r="DR793" s="21"/>
      <c r="DS793" s="21"/>
      <c r="DT793" s="21"/>
      <c r="DU793" s="21"/>
      <c r="DV793" s="21"/>
      <c r="DW793" s="21"/>
      <c r="DX793" s="21"/>
      <c r="DY793" s="21"/>
      <c r="DZ793" s="21"/>
      <c r="EA793" s="21"/>
      <c r="EB793" s="21"/>
      <c r="EC793" s="21"/>
      <c r="ED793" s="21"/>
      <c r="EE793" s="21"/>
      <c r="EF793" s="21"/>
      <c r="EG793" s="21"/>
      <c r="EH793" s="21"/>
      <c r="EI793" s="21"/>
      <c r="EJ793" s="21"/>
      <c r="EK793" s="21"/>
      <c r="EL793" s="21"/>
      <c r="EM793" s="21"/>
      <c r="EN793" s="21"/>
      <c r="EO793" s="21"/>
      <c r="EP793" s="21"/>
      <c r="EQ793" s="21"/>
      <c r="ER793" s="21"/>
      <c r="ES793" s="21"/>
      <c r="ET793" s="21"/>
      <c r="EU793" s="21"/>
      <c r="EV793" s="21"/>
      <c r="EW793" s="21"/>
      <c r="EX793" s="21"/>
      <c r="EY793" s="21"/>
      <c r="EZ793" s="21"/>
      <c r="FA793" s="21"/>
      <c r="FB793"/>
      <c r="FC793"/>
    </row>
    <row r="794" spans="6:159" x14ac:dyDescent="0.25">
      <c r="F794" s="21"/>
      <c r="H794" s="21"/>
      <c r="J794" s="21"/>
      <c r="L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1"/>
      <c r="CP794" s="21"/>
      <c r="CQ794" s="21"/>
      <c r="CR794" s="21"/>
      <c r="CS794" s="21"/>
      <c r="CT794" s="21"/>
      <c r="CU794" s="21"/>
      <c r="CV794" s="21"/>
      <c r="CW794" s="21"/>
      <c r="CX794" s="21"/>
      <c r="CY794" s="21"/>
      <c r="CZ794" s="21"/>
      <c r="DA794" s="21"/>
      <c r="DB794" s="21"/>
      <c r="DC794" s="21"/>
      <c r="DD794" s="21"/>
      <c r="DE794" s="21"/>
      <c r="DF794" s="21"/>
      <c r="DG794" s="21"/>
      <c r="DH794" s="21"/>
      <c r="DI794" s="21"/>
      <c r="DJ794" s="21"/>
      <c r="DK794" s="21"/>
      <c r="DL794" s="21"/>
      <c r="DM794" s="21"/>
      <c r="DN794" s="21"/>
      <c r="DO794" s="21"/>
      <c r="DP794" s="21"/>
      <c r="DQ794" s="21"/>
      <c r="DR794" s="21"/>
      <c r="DS794" s="21"/>
      <c r="DT794" s="21"/>
      <c r="DU794" s="21"/>
      <c r="DV794" s="21"/>
      <c r="DW794" s="21"/>
      <c r="DX794" s="21"/>
      <c r="DY794" s="21"/>
      <c r="DZ794" s="21"/>
      <c r="EA794" s="21"/>
      <c r="EB794" s="21"/>
      <c r="EC794" s="21"/>
      <c r="ED794" s="21"/>
      <c r="EE794" s="21"/>
      <c r="EF794" s="21"/>
      <c r="EG794" s="21"/>
      <c r="EH794" s="21"/>
      <c r="EI794" s="21"/>
      <c r="EJ794" s="21"/>
      <c r="EK794" s="21"/>
      <c r="EL794" s="21"/>
      <c r="EM794" s="21"/>
      <c r="EN794" s="21"/>
      <c r="EO794" s="21"/>
      <c r="EP794" s="21"/>
      <c r="EQ794" s="21"/>
      <c r="ER794" s="21"/>
      <c r="ES794" s="21"/>
      <c r="ET794" s="21"/>
      <c r="EU794" s="21"/>
      <c r="EV794" s="21"/>
      <c r="EW794" s="21"/>
      <c r="EX794" s="21"/>
      <c r="EY794" s="21"/>
      <c r="EZ794" s="21"/>
      <c r="FA794" s="21"/>
      <c r="FB794"/>
      <c r="FC794"/>
    </row>
    <row r="795" spans="6:159" x14ac:dyDescent="0.25">
      <c r="F795" s="21"/>
      <c r="H795" s="21"/>
      <c r="J795" s="21"/>
      <c r="L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1"/>
      <c r="CP795" s="21"/>
      <c r="CQ795" s="21"/>
      <c r="CR795" s="21"/>
      <c r="CS795" s="21"/>
      <c r="CT795" s="21"/>
      <c r="CU795" s="21"/>
      <c r="CV795" s="21"/>
      <c r="CW795" s="21"/>
      <c r="CX795" s="21"/>
      <c r="CY795" s="21"/>
      <c r="CZ795" s="21"/>
      <c r="DA795" s="21"/>
      <c r="DB795" s="21"/>
      <c r="DC795" s="21"/>
      <c r="DD795" s="21"/>
      <c r="DE795" s="21"/>
      <c r="DF795" s="21"/>
      <c r="DG795" s="21"/>
      <c r="DH795" s="21"/>
      <c r="DI795" s="21"/>
      <c r="DJ795" s="21"/>
      <c r="DK795" s="21"/>
      <c r="DL795" s="21"/>
      <c r="DM795" s="21"/>
      <c r="DN795" s="21"/>
      <c r="DO795" s="21"/>
      <c r="DP795" s="21"/>
      <c r="DQ795" s="21"/>
      <c r="DR795" s="21"/>
      <c r="DS795" s="21"/>
      <c r="DT795" s="21"/>
      <c r="DU795" s="21"/>
      <c r="DV795" s="21"/>
      <c r="DW795" s="21"/>
      <c r="DX795" s="21"/>
      <c r="DY795" s="21"/>
      <c r="DZ795" s="21"/>
      <c r="EA795" s="21"/>
      <c r="EB795" s="21"/>
      <c r="EC795" s="21"/>
      <c r="ED795" s="21"/>
      <c r="EE795" s="21"/>
      <c r="EF795" s="21"/>
      <c r="EG795" s="21"/>
      <c r="EH795" s="21"/>
      <c r="EI795" s="21"/>
      <c r="EJ795" s="21"/>
      <c r="EK795" s="21"/>
      <c r="EL795" s="21"/>
      <c r="EM795" s="21"/>
      <c r="EN795" s="21"/>
      <c r="EO795" s="21"/>
      <c r="EP795" s="21"/>
      <c r="EQ795" s="21"/>
      <c r="ER795" s="21"/>
      <c r="ES795" s="21"/>
      <c r="ET795" s="21"/>
      <c r="EU795" s="21"/>
      <c r="EV795" s="21"/>
      <c r="EW795" s="21"/>
      <c r="EX795" s="21"/>
      <c r="EY795" s="21"/>
      <c r="EZ795" s="21"/>
      <c r="FA795" s="21"/>
      <c r="FB795"/>
      <c r="FC795"/>
    </row>
    <row r="796" spans="6:159" x14ac:dyDescent="0.25">
      <c r="F796" s="21"/>
      <c r="H796" s="21"/>
      <c r="J796" s="21"/>
      <c r="L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1"/>
      <c r="CP796" s="21"/>
      <c r="CQ796" s="21"/>
      <c r="CR796" s="21"/>
      <c r="CS796" s="21"/>
      <c r="CT796" s="21"/>
      <c r="CU796" s="21"/>
      <c r="CV796" s="21"/>
      <c r="CW796" s="21"/>
      <c r="CX796" s="21"/>
      <c r="CY796" s="21"/>
      <c r="CZ796" s="21"/>
      <c r="DA796" s="21"/>
      <c r="DB796" s="21"/>
      <c r="DC796" s="21"/>
      <c r="DD796" s="21"/>
      <c r="DE796" s="21"/>
      <c r="DF796" s="21"/>
      <c r="DG796" s="21"/>
      <c r="DH796" s="21"/>
      <c r="DI796" s="21"/>
      <c r="DJ796" s="21"/>
      <c r="DK796" s="21"/>
      <c r="DL796" s="21"/>
      <c r="DM796" s="21"/>
      <c r="DN796" s="21"/>
      <c r="DO796" s="21"/>
      <c r="DP796" s="21"/>
      <c r="DQ796" s="21"/>
      <c r="DR796" s="21"/>
      <c r="DS796" s="21"/>
      <c r="DT796" s="21"/>
      <c r="DU796" s="21"/>
      <c r="DV796" s="21"/>
      <c r="DW796" s="21"/>
      <c r="DX796" s="21"/>
      <c r="DY796" s="21"/>
      <c r="DZ796" s="21"/>
      <c r="EA796" s="21"/>
      <c r="EB796" s="21"/>
      <c r="EC796" s="21"/>
      <c r="ED796" s="21"/>
      <c r="EE796" s="21"/>
      <c r="EF796" s="21"/>
      <c r="EG796" s="21"/>
      <c r="EH796" s="21"/>
      <c r="EI796" s="21"/>
      <c r="EJ796" s="21"/>
      <c r="EK796" s="21"/>
      <c r="EL796" s="21"/>
      <c r="EM796" s="21"/>
      <c r="EN796" s="21"/>
      <c r="EO796" s="21"/>
      <c r="EP796" s="21"/>
      <c r="EQ796" s="21"/>
      <c r="ER796" s="21"/>
      <c r="ES796" s="21"/>
      <c r="ET796" s="21"/>
      <c r="EU796" s="21"/>
      <c r="EV796" s="21"/>
      <c r="EW796" s="21"/>
      <c r="EX796" s="21"/>
      <c r="EY796" s="21"/>
      <c r="EZ796" s="21"/>
      <c r="FA796" s="21"/>
      <c r="FB796"/>
      <c r="FC796"/>
    </row>
    <row r="797" spans="6:159" x14ac:dyDescent="0.25">
      <c r="F797" s="21"/>
      <c r="H797" s="21"/>
      <c r="J797" s="21"/>
      <c r="L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1"/>
      <c r="CP797" s="21"/>
      <c r="CQ797" s="21"/>
      <c r="CR797" s="21"/>
      <c r="CS797" s="21"/>
      <c r="CT797" s="21"/>
      <c r="CU797" s="21"/>
      <c r="CV797" s="21"/>
      <c r="CW797" s="21"/>
      <c r="CX797" s="21"/>
      <c r="CY797" s="21"/>
      <c r="CZ797" s="21"/>
      <c r="DA797" s="21"/>
      <c r="DB797" s="21"/>
      <c r="DC797" s="21"/>
      <c r="DD797" s="21"/>
      <c r="DE797" s="21"/>
      <c r="DF797" s="21"/>
      <c r="DG797" s="21"/>
      <c r="DH797" s="21"/>
      <c r="DI797" s="21"/>
      <c r="DJ797" s="21"/>
      <c r="DK797" s="21"/>
      <c r="DL797" s="21"/>
      <c r="DM797" s="21"/>
      <c r="DN797" s="21"/>
      <c r="DO797" s="21"/>
      <c r="DP797" s="21"/>
      <c r="DQ797" s="21"/>
      <c r="DR797" s="21"/>
      <c r="DS797" s="21"/>
      <c r="DT797" s="21"/>
      <c r="DU797" s="21"/>
      <c r="DV797" s="21"/>
      <c r="DW797" s="21"/>
      <c r="DX797" s="21"/>
      <c r="DY797" s="21"/>
      <c r="DZ797" s="21"/>
      <c r="EA797" s="21"/>
      <c r="EB797" s="21"/>
      <c r="EC797" s="21"/>
      <c r="ED797" s="21"/>
      <c r="EE797" s="21"/>
      <c r="EF797" s="21"/>
      <c r="EG797" s="21"/>
      <c r="EH797" s="21"/>
      <c r="EI797" s="21"/>
      <c r="EJ797" s="21"/>
      <c r="EK797" s="21"/>
      <c r="EL797" s="21"/>
      <c r="EM797" s="21"/>
      <c r="EN797" s="21"/>
      <c r="EO797" s="21"/>
      <c r="EP797" s="21"/>
      <c r="EQ797" s="21"/>
      <c r="ER797" s="21"/>
      <c r="ES797" s="21"/>
      <c r="ET797" s="21"/>
      <c r="EU797" s="21"/>
      <c r="EV797" s="21"/>
      <c r="EW797" s="21"/>
      <c r="EX797" s="21"/>
      <c r="EY797" s="21"/>
      <c r="EZ797" s="21"/>
      <c r="FA797" s="21"/>
      <c r="FB797"/>
      <c r="FC797"/>
    </row>
    <row r="798" spans="6:159" x14ac:dyDescent="0.25">
      <c r="F798" s="21"/>
      <c r="H798" s="21"/>
      <c r="J798" s="21"/>
      <c r="L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1"/>
      <c r="CP798" s="21"/>
      <c r="CQ798" s="21"/>
      <c r="CR798" s="21"/>
      <c r="CS798" s="21"/>
      <c r="CT798" s="21"/>
      <c r="CU798" s="21"/>
      <c r="CV798" s="21"/>
      <c r="CW798" s="21"/>
      <c r="CX798" s="21"/>
      <c r="CY798" s="21"/>
      <c r="CZ798" s="21"/>
      <c r="DA798" s="21"/>
      <c r="DB798" s="21"/>
      <c r="DC798" s="21"/>
      <c r="DD798" s="21"/>
      <c r="DE798" s="21"/>
      <c r="DF798" s="21"/>
      <c r="DG798" s="21"/>
      <c r="DH798" s="21"/>
      <c r="DI798" s="21"/>
      <c r="DJ798" s="21"/>
      <c r="DK798" s="21"/>
      <c r="DL798" s="21"/>
      <c r="DM798" s="21"/>
      <c r="DN798" s="21"/>
      <c r="DO798" s="21"/>
      <c r="DP798" s="21"/>
      <c r="DQ798" s="21"/>
      <c r="DR798" s="21"/>
      <c r="DS798" s="21"/>
      <c r="DT798" s="21"/>
      <c r="DU798" s="21"/>
      <c r="DV798" s="21"/>
      <c r="DW798" s="21"/>
      <c r="DX798" s="21"/>
      <c r="DY798" s="21"/>
      <c r="DZ798" s="21"/>
      <c r="EA798" s="21"/>
      <c r="EB798" s="21"/>
      <c r="EC798" s="21"/>
      <c r="ED798" s="21"/>
      <c r="EE798" s="21"/>
      <c r="EF798" s="21"/>
      <c r="EG798" s="21"/>
      <c r="EH798" s="21"/>
      <c r="EI798" s="21"/>
      <c r="EJ798" s="21"/>
      <c r="EK798" s="21"/>
      <c r="EL798" s="21"/>
      <c r="EM798" s="21"/>
      <c r="EN798" s="21"/>
      <c r="EO798" s="21"/>
      <c r="EP798" s="21"/>
      <c r="EQ798" s="21"/>
      <c r="ER798" s="21"/>
      <c r="ES798" s="21"/>
      <c r="ET798" s="21"/>
      <c r="EU798" s="21"/>
      <c r="EV798" s="21"/>
      <c r="EW798" s="21"/>
      <c r="EX798" s="21"/>
      <c r="EY798" s="21"/>
      <c r="EZ798" s="21"/>
      <c r="FA798" s="21"/>
      <c r="FB798"/>
      <c r="FC798"/>
    </row>
    <row r="799" spans="6:159" x14ac:dyDescent="0.25">
      <c r="F799" s="21"/>
      <c r="H799" s="21"/>
      <c r="J799" s="21"/>
      <c r="L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1"/>
      <c r="CP799" s="21"/>
      <c r="CQ799" s="21"/>
      <c r="CR799" s="21"/>
      <c r="CS799" s="21"/>
      <c r="CT799" s="21"/>
      <c r="CU799" s="21"/>
      <c r="CV799" s="21"/>
      <c r="CW799" s="21"/>
      <c r="CX799" s="21"/>
      <c r="CY799" s="21"/>
      <c r="CZ799" s="21"/>
      <c r="DA799" s="21"/>
      <c r="DB799" s="21"/>
      <c r="DC799" s="21"/>
      <c r="DD799" s="21"/>
      <c r="DE799" s="21"/>
      <c r="DF799" s="21"/>
      <c r="DG799" s="21"/>
      <c r="DH799" s="21"/>
      <c r="DI799" s="21"/>
      <c r="DJ799" s="21"/>
      <c r="DK799" s="21"/>
      <c r="DL799" s="21"/>
      <c r="DM799" s="21"/>
      <c r="DN799" s="21"/>
      <c r="DO799" s="21"/>
      <c r="DP799" s="21"/>
      <c r="DQ799" s="21"/>
      <c r="DR799" s="21"/>
      <c r="DS799" s="21"/>
      <c r="DT799" s="21"/>
      <c r="DU799" s="21"/>
      <c r="DV799" s="21"/>
      <c r="DW799" s="21"/>
      <c r="DX799" s="21"/>
      <c r="DY799" s="21"/>
      <c r="DZ799" s="21"/>
      <c r="EA799" s="21"/>
      <c r="EB799" s="21"/>
      <c r="EC799" s="21"/>
      <c r="ED799" s="21"/>
      <c r="EE799" s="21"/>
      <c r="EF799" s="21"/>
      <c r="EG799" s="21"/>
      <c r="EH799" s="21"/>
      <c r="EI799" s="21"/>
      <c r="EJ799" s="21"/>
      <c r="EK799" s="21"/>
      <c r="EL799" s="21"/>
      <c r="EM799" s="21"/>
      <c r="EN799" s="21"/>
      <c r="EO799" s="21"/>
      <c r="EP799" s="21"/>
      <c r="EQ799" s="21"/>
      <c r="ER799" s="21"/>
      <c r="ES799" s="21"/>
      <c r="ET799" s="21"/>
      <c r="EU799" s="21"/>
      <c r="EV799" s="21"/>
      <c r="EW799" s="21"/>
      <c r="EX799" s="21"/>
      <c r="EY799" s="21"/>
      <c r="EZ799" s="21"/>
      <c r="FA799" s="21"/>
      <c r="FB799"/>
      <c r="FC799"/>
    </row>
    <row r="800" spans="6:159" x14ac:dyDescent="0.25">
      <c r="F800" s="21"/>
      <c r="H800" s="21"/>
      <c r="J800" s="21"/>
      <c r="L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1"/>
      <c r="CP800" s="21"/>
      <c r="CQ800" s="21"/>
      <c r="CR800" s="21"/>
      <c r="CS800" s="21"/>
      <c r="CT800" s="21"/>
      <c r="CU800" s="21"/>
      <c r="CV800" s="21"/>
      <c r="CW800" s="21"/>
      <c r="CX800" s="21"/>
      <c r="CY800" s="21"/>
      <c r="CZ800" s="21"/>
      <c r="DA800" s="21"/>
      <c r="DB800" s="21"/>
      <c r="DC800" s="21"/>
      <c r="DD800" s="21"/>
      <c r="DE800" s="21"/>
      <c r="DF800" s="21"/>
      <c r="DG800" s="21"/>
      <c r="DH800" s="21"/>
      <c r="DI800" s="21"/>
      <c r="DJ800" s="21"/>
      <c r="DK800" s="21"/>
      <c r="DL800" s="21"/>
      <c r="DM800" s="21"/>
      <c r="DN800" s="21"/>
      <c r="DO800" s="21"/>
      <c r="DP800" s="21"/>
      <c r="DQ800" s="21"/>
      <c r="DR800" s="21"/>
      <c r="DS800" s="21"/>
      <c r="DT800" s="21"/>
      <c r="DU800" s="21"/>
      <c r="DV800" s="21"/>
      <c r="DW800" s="21"/>
      <c r="DX800" s="21"/>
      <c r="DY800" s="21"/>
      <c r="DZ800" s="21"/>
      <c r="EA800" s="21"/>
      <c r="EB800" s="21"/>
      <c r="EC800" s="21"/>
      <c r="ED800" s="21"/>
      <c r="EE800" s="21"/>
      <c r="EF800" s="21"/>
      <c r="EG800" s="21"/>
      <c r="EH800" s="21"/>
      <c r="EI800" s="21"/>
      <c r="EJ800" s="21"/>
      <c r="EK800" s="21"/>
      <c r="EL800" s="21"/>
      <c r="EM800" s="21"/>
      <c r="EN800" s="21"/>
      <c r="EO800" s="21"/>
      <c r="EP800" s="21"/>
      <c r="EQ800" s="21"/>
      <c r="ER800" s="21"/>
      <c r="ES800" s="21"/>
      <c r="ET800" s="21"/>
      <c r="EU800" s="21"/>
      <c r="EV800" s="21"/>
      <c r="EW800" s="21"/>
      <c r="EX800" s="21"/>
      <c r="EY800" s="21"/>
      <c r="EZ800" s="21"/>
      <c r="FA800" s="21"/>
      <c r="FB800"/>
      <c r="FC800"/>
    </row>
    <row r="801" spans="6:159" x14ac:dyDescent="0.25">
      <c r="F801" s="21"/>
      <c r="H801" s="21"/>
      <c r="J801" s="21"/>
      <c r="L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1"/>
      <c r="CP801" s="21"/>
      <c r="CQ801" s="21"/>
      <c r="CR801" s="21"/>
      <c r="CS801" s="21"/>
      <c r="CT801" s="21"/>
      <c r="CU801" s="21"/>
      <c r="CV801" s="21"/>
      <c r="CW801" s="21"/>
      <c r="CX801" s="21"/>
      <c r="CY801" s="21"/>
      <c r="CZ801" s="21"/>
      <c r="DA801" s="21"/>
      <c r="DB801" s="21"/>
      <c r="DC801" s="21"/>
      <c r="DD801" s="21"/>
      <c r="DE801" s="21"/>
      <c r="DF801" s="21"/>
      <c r="DG801" s="21"/>
      <c r="DH801" s="21"/>
      <c r="DI801" s="21"/>
      <c r="DJ801" s="21"/>
      <c r="DK801" s="21"/>
      <c r="DL801" s="21"/>
      <c r="DM801" s="21"/>
      <c r="DN801" s="21"/>
      <c r="DO801" s="21"/>
      <c r="DP801" s="21"/>
      <c r="DQ801" s="21"/>
      <c r="DR801" s="21"/>
      <c r="DS801" s="21"/>
      <c r="DT801" s="21"/>
      <c r="DU801" s="21"/>
      <c r="DV801" s="21"/>
      <c r="DW801" s="21"/>
      <c r="DX801" s="21"/>
      <c r="DY801" s="21"/>
      <c r="DZ801" s="21"/>
      <c r="EA801" s="21"/>
      <c r="EB801" s="21"/>
      <c r="EC801" s="21"/>
      <c r="ED801" s="21"/>
      <c r="EE801" s="21"/>
      <c r="EF801" s="21"/>
      <c r="EG801" s="21"/>
      <c r="EH801" s="21"/>
      <c r="EI801" s="21"/>
      <c r="EJ801" s="21"/>
      <c r="EK801" s="21"/>
      <c r="EL801" s="21"/>
      <c r="EM801" s="21"/>
      <c r="EN801" s="21"/>
      <c r="EO801" s="21"/>
      <c r="EP801" s="21"/>
      <c r="EQ801" s="21"/>
      <c r="ER801" s="21"/>
      <c r="ES801" s="21"/>
      <c r="ET801" s="21"/>
      <c r="EU801" s="21"/>
      <c r="EV801" s="21"/>
      <c r="EW801" s="21"/>
      <c r="EX801" s="21"/>
      <c r="EY801" s="21"/>
      <c r="EZ801" s="21"/>
      <c r="FA801" s="21"/>
      <c r="FB801"/>
      <c r="FC801"/>
    </row>
    <row r="802" spans="6:159" x14ac:dyDescent="0.25">
      <c r="F802" s="21"/>
      <c r="H802" s="21"/>
      <c r="J802" s="21"/>
      <c r="L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1"/>
      <c r="CP802" s="21"/>
      <c r="CQ802" s="21"/>
      <c r="CR802" s="21"/>
      <c r="CS802" s="21"/>
      <c r="CT802" s="21"/>
      <c r="CU802" s="21"/>
      <c r="CV802" s="21"/>
      <c r="CW802" s="21"/>
      <c r="CX802" s="21"/>
      <c r="CY802" s="21"/>
      <c r="CZ802" s="21"/>
      <c r="DA802" s="21"/>
      <c r="DB802" s="21"/>
      <c r="DC802" s="21"/>
      <c r="DD802" s="21"/>
      <c r="DE802" s="21"/>
      <c r="DF802" s="21"/>
      <c r="DG802" s="21"/>
      <c r="DH802" s="21"/>
      <c r="DI802" s="21"/>
      <c r="DJ802" s="21"/>
      <c r="DK802" s="21"/>
      <c r="DL802" s="21"/>
      <c r="DM802" s="21"/>
      <c r="DN802" s="21"/>
      <c r="DO802" s="21"/>
      <c r="DP802" s="21"/>
      <c r="DQ802" s="21"/>
      <c r="DR802" s="21"/>
      <c r="DS802" s="21"/>
      <c r="DT802" s="21"/>
      <c r="DU802" s="21"/>
      <c r="DV802" s="21"/>
      <c r="DW802" s="21"/>
      <c r="DX802" s="21"/>
      <c r="DY802" s="21"/>
      <c r="DZ802" s="21"/>
      <c r="EA802" s="21"/>
      <c r="EB802" s="21"/>
      <c r="EC802" s="21"/>
      <c r="ED802" s="21"/>
      <c r="EE802" s="21"/>
      <c r="EF802" s="21"/>
      <c r="EG802" s="21"/>
      <c r="EH802" s="21"/>
      <c r="EI802" s="21"/>
      <c r="EJ802" s="21"/>
      <c r="EK802" s="21"/>
      <c r="EL802" s="21"/>
      <c r="EM802" s="21"/>
      <c r="EN802" s="21"/>
      <c r="EO802" s="21"/>
      <c r="EP802" s="21"/>
      <c r="EQ802" s="21"/>
      <c r="ER802" s="21"/>
      <c r="ES802" s="21"/>
      <c r="ET802" s="21"/>
      <c r="EU802" s="21"/>
      <c r="EV802" s="21"/>
      <c r="EW802" s="21"/>
      <c r="EX802" s="21"/>
      <c r="EY802" s="21"/>
      <c r="EZ802" s="21"/>
      <c r="FA802" s="21"/>
      <c r="FB802"/>
      <c r="FC802"/>
    </row>
    <row r="803" spans="6:159" x14ac:dyDescent="0.25">
      <c r="F803" s="21"/>
      <c r="H803" s="21"/>
      <c r="J803" s="21"/>
      <c r="L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1"/>
      <c r="CP803" s="21"/>
      <c r="CQ803" s="21"/>
      <c r="CR803" s="21"/>
      <c r="CS803" s="21"/>
      <c r="CT803" s="21"/>
      <c r="CU803" s="21"/>
      <c r="CV803" s="21"/>
      <c r="CW803" s="21"/>
      <c r="CX803" s="21"/>
      <c r="CY803" s="21"/>
      <c r="CZ803" s="21"/>
      <c r="DA803" s="21"/>
      <c r="DB803" s="21"/>
      <c r="DC803" s="21"/>
      <c r="DD803" s="21"/>
      <c r="DE803" s="21"/>
      <c r="DF803" s="21"/>
      <c r="DG803" s="21"/>
      <c r="DH803" s="21"/>
      <c r="DI803" s="21"/>
      <c r="DJ803" s="21"/>
      <c r="DK803" s="21"/>
      <c r="DL803" s="21"/>
      <c r="DM803" s="21"/>
      <c r="DN803" s="21"/>
      <c r="DO803" s="21"/>
      <c r="DP803" s="21"/>
      <c r="DQ803" s="21"/>
      <c r="DR803" s="21"/>
      <c r="DS803" s="21"/>
      <c r="DT803" s="21"/>
      <c r="DU803" s="21"/>
      <c r="DV803" s="21"/>
      <c r="DW803" s="21"/>
      <c r="DX803" s="21"/>
      <c r="DY803" s="21"/>
      <c r="DZ803" s="21"/>
      <c r="EA803" s="21"/>
      <c r="EB803" s="21"/>
      <c r="EC803" s="21"/>
      <c r="ED803" s="21"/>
      <c r="EE803" s="21"/>
      <c r="EF803" s="21"/>
      <c r="EG803" s="21"/>
      <c r="EH803" s="21"/>
      <c r="EI803" s="21"/>
      <c r="EJ803" s="21"/>
      <c r="EK803" s="21"/>
      <c r="EL803" s="21"/>
      <c r="EM803" s="21"/>
      <c r="EN803" s="21"/>
      <c r="EO803" s="21"/>
      <c r="EP803" s="21"/>
      <c r="EQ803" s="21"/>
      <c r="ER803" s="21"/>
      <c r="ES803" s="21"/>
      <c r="ET803" s="21"/>
      <c r="EU803" s="21"/>
      <c r="EV803" s="21"/>
      <c r="EW803" s="21"/>
      <c r="EX803" s="21"/>
      <c r="EY803" s="21"/>
      <c r="EZ803" s="21"/>
      <c r="FA803" s="21"/>
      <c r="FB803"/>
      <c r="FC803"/>
    </row>
    <row r="804" spans="6:159" x14ac:dyDescent="0.25">
      <c r="F804" s="21"/>
      <c r="H804" s="21"/>
      <c r="J804" s="21"/>
      <c r="L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1"/>
      <c r="CP804" s="21"/>
      <c r="CQ804" s="21"/>
      <c r="CR804" s="21"/>
      <c r="CS804" s="21"/>
      <c r="CT804" s="21"/>
      <c r="CU804" s="21"/>
      <c r="CV804" s="21"/>
      <c r="CW804" s="21"/>
      <c r="CX804" s="21"/>
      <c r="CY804" s="21"/>
      <c r="CZ804" s="21"/>
      <c r="DA804" s="21"/>
      <c r="DB804" s="21"/>
      <c r="DC804" s="21"/>
      <c r="DD804" s="21"/>
      <c r="DE804" s="21"/>
      <c r="DF804" s="21"/>
      <c r="DG804" s="21"/>
      <c r="DH804" s="21"/>
      <c r="DI804" s="21"/>
      <c r="DJ804" s="21"/>
      <c r="DK804" s="21"/>
      <c r="DL804" s="21"/>
      <c r="DM804" s="21"/>
      <c r="DN804" s="21"/>
      <c r="DO804" s="21"/>
      <c r="DP804" s="21"/>
      <c r="DQ804" s="21"/>
      <c r="DR804" s="21"/>
      <c r="DS804" s="21"/>
      <c r="DT804" s="21"/>
      <c r="DU804" s="21"/>
      <c r="DV804" s="21"/>
      <c r="DW804" s="21"/>
      <c r="DX804" s="21"/>
      <c r="DY804" s="21"/>
      <c r="DZ804" s="21"/>
      <c r="EA804" s="21"/>
      <c r="EB804" s="21"/>
      <c r="EC804" s="21"/>
      <c r="ED804" s="21"/>
      <c r="EE804" s="21"/>
      <c r="EF804" s="21"/>
      <c r="EG804" s="21"/>
      <c r="EH804" s="21"/>
      <c r="EI804" s="21"/>
      <c r="EJ804" s="21"/>
      <c r="EK804" s="21"/>
      <c r="EL804" s="21"/>
      <c r="EM804" s="21"/>
      <c r="EN804" s="21"/>
      <c r="EO804" s="21"/>
      <c r="EP804" s="21"/>
      <c r="EQ804" s="21"/>
      <c r="ER804" s="21"/>
      <c r="ES804" s="21"/>
      <c r="ET804" s="21"/>
      <c r="EU804" s="21"/>
      <c r="EV804" s="21"/>
      <c r="EW804" s="21"/>
      <c r="EX804" s="21"/>
      <c r="EY804" s="21"/>
      <c r="EZ804" s="21"/>
      <c r="FA804" s="21"/>
      <c r="FB804"/>
      <c r="FC804"/>
    </row>
    <row r="805" spans="6:159" x14ac:dyDescent="0.25">
      <c r="F805" s="21"/>
      <c r="H805" s="21"/>
      <c r="J805" s="21"/>
      <c r="L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1"/>
      <c r="CP805" s="21"/>
      <c r="CQ805" s="21"/>
      <c r="CR805" s="21"/>
      <c r="CS805" s="21"/>
      <c r="CT805" s="21"/>
      <c r="CU805" s="21"/>
      <c r="CV805" s="21"/>
      <c r="CW805" s="21"/>
      <c r="CX805" s="21"/>
      <c r="CY805" s="21"/>
      <c r="CZ805" s="21"/>
      <c r="DA805" s="21"/>
      <c r="DB805" s="21"/>
      <c r="DC805" s="21"/>
      <c r="DD805" s="21"/>
      <c r="DE805" s="21"/>
      <c r="DF805" s="21"/>
      <c r="DG805" s="21"/>
      <c r="DH805" s="21"/>
      <c r="DI805" s="21"/>
      <c r="DJ805" s="21"/>
      <c r="DK805" s="21"/>
      <c r="DL805" s="21"/>
      <c r="DM805" s="21"/>
      <c r="DN805" s="21"/>
      <c r="DO805" s="21"/>
      <c r="DP805" s="21"/>
      <c r="DQ805" s="21"/>
      <c r="DR805" s="21"/>
      <c r="DS805" s="21"/>
      <c r="DT805" s="21"/>
      <c r="DU805" s="21"/>
      <c r="DV805" s="21"/>
      <c r="DW805" s="21"/>
      <c r="DX805" s="21"/>
      <c r="DY805" s="21"/>
      <c r="DZ805" s="21"/>
      <c r="EA805" s="21"/>
      <c r="EB805" s="21"/>
      <c r="EC805" s="21"/>
      <c r="ED805" s="21"/>
      <c r="EE805" s="21"/>
      <c r="EF805" s="21"/>
      <c r="EG805" s="21"/>
      <c r="EH805" s="21"/>
      <c r="EI805" s="21"/>
      <c r="EJ805" s="21"/>
      <c r="EK805" s="21"/>
      <c r="EL805" s="21"/>
      <c r="EM805" s="21"/>
      <c r="EN805" s="21"/>
      <c r="EO805" s="21"/>
      <c r="EP805" s="21"/>
      <c r="EQ805" s="21"/>
      <c r="ER805" s="21"/>
      <c r="ES805" s="21"/>
      <c r="ET805" s="21"/>
      <c r="EU805" s="21"/>
      <c r="EV805" s="21"/>
      <c r="EW805" s="21"/>
      <c r="EX805" s="21"/>
      <c r="EY805" s="21"/>
      <c r="EZ805" s="21"/>
      <c r="FA805" s="21"/>
      <c r="FB805"/>
      <c r="FC805"/>
    </row>
    <row r="806" spans="6:159" x14ac:dyDescent="0.25">
      <c r="F806" s="21"/>
      <c r="H806" s="21"/>
      <c r="J806" s="21"/>
      <c r="L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1"/>
      <c r="CP806" s="21"/>
      <c r="CQ806" s="21"/>
      <c r="CR806" s="21"/>
      <c r="CS806" s="21"/>
      <c r="CT806" s="21"/>
      <c r="CU806" s="21"/>
      <c r="CV806" s="21"/>
      <c r="CW806" s="21"/>
      <c r="CX806" s="21"/>
      <c r="CY806" s="21"/>
      <c r="CZ806" s="21"/>
      <c r="DA806" s="21"/>
      <c r="DB806" s="21"/>
      <c r="DC806" s="21"/>
      <c r="DD806" s="21"/>
      <c r="DE806" s="21"/>
      <c r="DF806" s="21"/>
      <c r="DG806" s="21"/>
      <c r="DH806" s="21"/>
      <c r="DI806" s="21"/>
      <c r="DJ806" s="21"/>
      <c r="DK806" s="21"/>
      <c r="DL806" s="21"/>
      <c r="DM806" s="21"/>
      <c r="DN806" s="21"/>
      <c r="DO806" s="21"/>
      <c r="DP806" s="21"/>
      <c r="DQ806" s="21"/>
      <c r="DR806" s="21"/>
      <c r="DS806" s="21"/>
      <c r="DT806" s="21"/>
      <c r="DU806" s="21"/>
      <c r="DV806" s="21"/>
      <c r="DW806" s="21"/>
      <c r="DX806" s="21"/>
      <c r="DY806" s="21"/>
      <c r="DZ806" s="21"/>
      <c r="EA806" s="21"/>
      <c r="EB806" s="21"/>
      <c r="EC806" s="21"/>
      <c r="ED806" s="21"/>
      <c r="EE806" s="21"/>
      <c r="EF806" s="21"/>
      <c r="EG806" s="21"/>
      <c r="EH806" s="21"/>
      <c r="EI806" s="21"/>
      <c r="EJ806" s="21"/>
      <c r="EK806" s="21"/>
      <c r="EL806" s="21"/>
      <c r="EM806" s="21"/>
      <c r="EN806" s="21"/>
      <c r="EO806" s="21"/>
      <c r="EP806" s="21"/>
      <c r="EQ806" s="21"/>
      <c r="ER806" s="21"/>
      <c r="ES806" s="21"/>
      <c r="ET806" s="21"/>
      <c r="EU806" s="21"/>
      <c r="EV806" s="21"/>
      <c r="EW806" s="21"/>
      <c r="EX806" s="21"/>
      <c r="EY806" s="21"/>
      <c r="EZ806" s="21"/>
      <c r="FA806" s="21"/>
      <c r="FB806"/>
      <c r="FC806"/>
    </row>
    <row r="807" spans="6:159" x14ac:dyDescent="0.25">
      <c r="F807" s="21"/>
      <c r="H807" s="21"/>
      <c r="J807" s="21"/>
      <c r="L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1"/>
      <c r="CP807" s="21"/>
      <c r="CQ807" s="21"/>
      <c r="CR807" s="21"/>
      <c r="CS807" s="21"/>
      <c r="CT807" s="21"/>
      <c r="CU807" s="21"/>
      <c r="CV807" s="21"/>
      <c r="CW807" s="21"/>
      <c r="CX807" s="21"/>
      <c r="CY807" s="21"/>
      <c r="CZ807" s="21"/>
      <c r="DA807" s="21"/>
      <c r="DB807" s="21"/>
      <c r="DC807" s="21"/>
      <c r="DD807" s="21"/>
      <c r="DE807" s="21"/>
      <c r="DF807" s="21"/>
      <c r="DG807" s="21"/>
      <c r="DH807" s="21"/>
      <c r="DI807" s="21"/>
      <c r="DJ807" s="21"/>
      <c r="DK807" s="21"/>
      <c r="DL807" s="21"/>
      <c r="DM807" s="21"/>
      <c r="DN807" s="21"/>
      <c r="DO807" s="21"/>
      <c r="DP807" s="21"/>
      <c r="DQ807" s="21"/>
      <c r="DR807" s="21"/>
      <c r="DS807" s="21"/>
      <c r="DT807" s="21"/>
      <c r="DU807" s="21"/>
      <c r="DV807" s="21"/>
      <c r="DW807" s="21"/>
      <c r="DX807" s="21"/>
      <c r="DY807" s="21"/>
      <c r="DZ807" s="21"/>
      <c r="EA807" s="21"/>
      <c r="EB807" s="21"/>
      <c r="EC807" s="21"/>
      <c r="ED807" s="21"/>
      <c r="EE807" s="21"/>
      <c r="EF807" s="21"/>
      <c r="EG807" s="21"/>
      <c r="EH807" s="21"/>
      <c r="EI807" s="21"/>
      <c r="EJ807" s="21"/>
      <c r="EK807" s="21"/>
      <c r="EL807" s="21"/>
      <c r="EM807" s="21"/>
      <c r="EN807" s="21"/>
      <c r="EO807" s="21"/>
      <c r="EP807" s="21"/>
      <c r="EQ807" s="21"/>
      <c r="ER807" s="21"/>
      <c r="ES807" s="21"/>
      <c r="ET807" s="21"/>
      <c r="EU807" s="21"/>
      <c r="EV807" s="21"/>
      <c r="EW807" s="21"/>
      <c r="EX807" s="21"/>
      <c r="EY807" s="21"/>
      <c r="EZ807" s="21"/>
      <c r="FA807" s="21"/>
      <c r="FB807"/>
      <c r="FC807"/>
    </row>
    <row r="808" spans="6:159" x14ac:dyDescent="0.25">
      <c r="F808" s="21"/>
      <c r="H808" s="21"/>
      <c r="J808" s="21"/>
      <c r="L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1"/>
      <c r="CP808" s="21"/>
      <c r="CQ808" s="21"/>
      <c r="CR808" s="21"/>
      <c r="CS808" s="21"/>
      <c r="CT808" s="21"/>
      <c r="CU808" s="21"/>
      <c r="CV808" s="21"/>
      <c r="CW808" s="21"/>
      <c r="CX808" s="21"/>
      <c r="CY808" s="21"/>
      <c r="CZ808" s="21"/>
      <c r="DA808" s="21"/>
      <c r="DB808" s="21"/>
      <c r="DC808" s="21"/>
      <c r="DD808" s="21"/>
      <c r="DE808" s="21"/>
      <c r="DF808" s="21"/>
      <c r="DG808" s="21"/>
      <c r="DH808" s="21"/>
      <c r="DI808" s="21"/>
      <c r="DJ808" s="21"/>
      <c r="DK808" s="21"/>
      <c r="DL808" s="21"/>
      <c r="DM808" s="21"/>
      <c r="DN808" s="21"/>
      <c r="DO808" s="21"/>
      <c r="DP808" s="21"/>
      <c r="DQ808" s="21"/>
      <c r="DR808" s="21"/>
      <c r="DS808" s="21"/>
      <c r="DT808" s="21"/>
      <c r="DU808" s="21"/>
      <c r="DV808" s="21"/>
      <c r="DW808" s="21"/>
      <c r="DX808" s="21"/>
      <c r="DY808" s="21"/>
      <c r="DZ808" s="21"/>
      <c r="EA808" s="21"/>
      <c r="EB808" s="21"/>
      <c r="EC808" s="21"/>
      <c r="ED808" s="21"/>
      <c r="EE808" s="21"/>
      <c r="EF808" s="21"/>
      <c r="EG808" s="21"/>
      <c r="EH808" s="21"/>
      <c r="EI808" s="21"/>
      <c r="EJ808" s="21"/>
      <c r="EK808" s="21"/>
      <c r="EL808" s="21"/>
      <c r="EM808" s="21"/>
      <c r="EN808" s="21"/>
      <c r="EO808" s="21"/>
      <c r="EP808" s="21"/>
      <c r="EQ808" s="21"/>
      <c r="ER808" s="21"/>
      <c r="ES808" s="21"/>
      <c r="ET808" s="21"/>
      <c r="EU808" s="21"/>
      <c r="EV808" s="21"/>
      <c r="EW808" s="21"/>
      <c r="EX808" s="21"/>
      <c r="EY808" s="21"/>
      <c r="EZ808" s="21"/>
      <c r="FA808" s="21"/>
      <c r="FB808"/>
      <c r="FC808"/>
    </row>
    <row r="809" spans="6:159" x14ac:dyDescent="0.25">
      <c r="F809" s="21"/>
      <c r="H809" s="21"/>
      <c r="J809" s="21"/>
      <c r="L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1"/>
      <c r="CP809" s="21"/>
      <c r="CQ809" s="21"/>
      <c r="CR809" s="21"/>
      <c r="CS809" s="21"/>
      <c r="CT809" s="21"/>
      <c r="CU809" s="21"/>
      <c r="CV809" s="21"/>
      <c r="CW809" s="21"/>
      <c r="CX809" s="21"/>
      <c r="CY809" s="21"/>
      <c r="CZ809" s="21"/>
      <c r="DA809" s="21"/>
      <c r="DB809" s="21"/>
      <c r="DC809" s="21"/>
      <c r="DD809" s="21"/>
      <c r="DE809" s="21"/>
      <c r="DF809" s="21"/>
      <c r="DG809" s="21"/>
      <c r="DH809" s="21"/>
      <c r="DI809" s="21"/>
      <c r="DJ809" s="21"/>
      <c r="DK809" s="21"/>
      <c r="DL809" s="21"/>
      <c r="DM809" s="21"/>
      <c r="DN809" s="21"/>
      <c r="DO809" s="21"/>
      <c r="DP809" s="21"/>
      <c r="DQ809" s="21"/>
      <c r="DR809" s="21"/>
      <c r="DS809" s="21"/>
      <c r="DT809" s="21"/>
      <c r="DU809" s="21"/>
      <c r="DV809" s="21"/>
      <c r="DW809" s="21"/>
      <c r="DX809" s="21"/>
      <c r="DY809" s="21"/>
      <c r="DZ809" s="21"/>
      <c r="EA809" s="21"/>
      <c r="EB809" s="21"/>
      <c r="EC809" s="21"/>
      <c r="ED809" s="21"/>
      <c r="EE809" s="21"/>
      <c r="EF809" s="21"/>
      <c r="EG809" s="21"/>
      <c r="EH809" s="21"/>
      <c r="EI809" s="21"/>
      <c r="EJ809" s="21"/>
      <c r="EK809" s="21"/>
      <c r="EL809" s="21"/>
      <c r="EM809" s="21"/>
      <c r="EN809" s="21"/>
      <c r="EO809" s="21"/>
      <c r="EP809" s="21"/>
      <c r="EQ809" s="21"/>
      <c r="ER809" s="21"/>
      <c r="ES809" s="21"/>
      <c r="ET809" s="21"/>
      <c r="EU809" s="21"/>
      <c r="EV809" s="21"/>
      <c r="EW809" s="21"/>
      <c r="EX809" s="21"/>
      <c r="EY809" s="21"/>
      <c r="EZ809" s="21"/>
      <c r="FA809" s="21"/>
      <c r="FB809"/>
      <c r="FC809"/>
    </row>
    <row r="810" spans="6:159" x14ac:dyDescent="0.25">
      <c r="F810" s="21"/>
      <c r="H810" s="21"/>
      <c r="J810" s="21"/>
      <c r="L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1"/>
      <c r="CP810" s="21"/>
      <c r="CQ810" s="21"/>
      <c r="CR810" s="21"/>
      <c r="CS810" s="21"/>
      <c r="CT810" s="21"/>
      <c r="CU810" s="21"/>
      <c r="CV810" s="21"/>
      <c r="CW810" s="21"/>
      <c r="CX810" s="21"/>
      <c r="CY810" s="21"/>
      <c r="CZ810" s="21"/>
      <c r="DA810" s="21"/>
      <c r="DB810" s="21"/>
      <c r="DC810" s="21"/>
      <c r="DD810" s="21"/>
      <c r="DE810" s="21"/>
      <c r="DF810" s="21"/>
      <c r="DG810" s="21"/>
      <c r="DH810" s="21"/>
      <c r="DI810" s="21"/>
      <c r="DJ810" s="21"/>
      <c r="DK810" s="21"/>
      <c r="DL810" s="21"/>
      <c r="DM810" s="21"/>
      <c r="DN810" s="21"/>
      <c r="DO810" s="21"/>
      <c r="DP810" s="21"/>
      <c r="DQ810" s="21"/>
      <c r="DR810" s="21"/>
      <c r="DS810" s="21"/>
      <c r="DT810" s="21"/>
      <c r="DU810" s="21"/>
      <c r="DV810" s="21"/>
      <c r="DW810" s="21"/>
      <c r="DX810" s="21"/>
      <c r="DY810" s="21"/>
      <c r="DZ810" s="21"/>
      <c r="EA810" s="21"/>
      <c r="EB810" s="21"/>
      <c r="EC810" s="21"/>
      <c r="ED810" s="21"/>
      <c r="EE810" s="21"/>
      <c r="EF810" s="21"/>
      <c r="EG810" s="21"/>
      <c r="EH810" s="21"/>
      <c r="EI810" s="21"/>
      <c r="EJ810" s="21"/>
      <c r="EK810" s="21"/>
      <c r="EL810" s="21"/>
      <c r="EM810" s="21"/>
      <c r="EN810" s="21"/>
      <c r="EO810" s="21"/>
      <c r="EP810" s="21"/>
      <c r="EQ810" s="21"/>
      <c r="ER810" s="21"/>
      <c r="ES810" s="21"/>
      <c r="ET810" s="21"/>
      <c r="EU810" s="21"/>
      <c r="EV810" s="21"/>
      <c r="EW810" s="21"/>
      <c r="EX810" s="21"/>
      <c r="EY810" s="21"/>
      <c r="EZ810" s="21"/>
      <c r="FA810" s="21"/>
      <c r="FB810"/>
      <c r="FC810"/>
    </row>
    <row r="811" spans="6:159" x14ac:dyDescent="0.25">
      <c r="F811" s="21"/>
      <c r="H811" s="21"/>
      <c r="J811" s="21"/>
      <c r="L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1"/>
      <c r="CP811" s="21"/>
      <c r="CQ811" s="21"/>
      <c r="CR811" s="21"/>
      <c r="CS811" s="21"/>
      <c r="CT811" s="21"/>
      <c r="CU811" s="21"/>
      <c r="CV811" s="21"/>
      <c r="CW811" s="21"/>
      <c r="CX811" s="21"/>
      <c r="CY811" s="21"/>
      <c r="CZ811" s="21"/>
      <c r="DA811" s="21"/>
      <c r="DB811" s="21"/>
      <c r="DC811" s="21"/>
      <c r="DD811" s="21"/>
      <c r="DE811" s="21"/>
      <c r="DF811" s="21"/>
      <c r="DG811" s="21"/>
      <c r="DH811" s="21"/>
      <c r="DI811" s="21"/>
      <c r="DJ811" s="21"/>
      <c r="DK811" s="21"/>
      <c r="DL811" s="21"/>
      <c r="DM811" s="21"/>
      <c r="DN811" s="21"/>
      <c r="DO811" s="21"/>
      <c r="DP811" s="21"/>
      <c r="DQ811" s="21"/>
      <c r="DR811" s="21"/>
      <c r="DS811" s="21"/>
      <c r="DT811" s="21"/>
      <c r="DU811" s="21"/>
      <c r="DV811" s="21"/>
      <c r="DW811" s="21"/>
      <c r="DX811" s="21"/>
      <c r="DY811" s="21"/>
      <c r="DZ811" s="21"/>
      <c r="EA811" s="21"/>
      <c r="EB811" s="21"/>
      <c r="EC811" s="21"/>
      <c r="ED811" s="21"/>
      <c r="EE811" s="21"/>
      <c r="EF811" s="21"/>
      <c r="EG811" s="21"/>
      <c r="EH811" s="21"/>
      <c r="EI811" s="21"/>
      <c r="EJ811" s="21"/>
      <c r="EK811" s="21"/>
      <c r="EL811" s="21"/>
      <c r="EM811" s="21"/>
      <c r="EN811" s="21"/>
      <c r="EO811" s="21"/>
      <c r="EP811" s="21"/>
      <c r="EQ811" s="21"/>
      <c r="ER811" s="21"/>
      <c r="ES811" s="21"/>
      <c r="ET811" s="21"/>
      <c r="EU811" s="21"/>
      <c r="EV811" s="21"/>
      <c r="EW811" s="21"/>
      <c r="EX811" s="21"/>
      <c r="EY811" s="21"/>
      <c r="EZ811" s="21"/>
      <c r="FA811" s="21"/>
      <c r="FB811"/>
      <c r="FC811"/>
    </row>
    <row r="812" spans="6:159" x14ac:dyDescent="0.25">
      <c r="F812" s="21"/>
      <c r="H812" s="21"/>
      <c r="J812" s="21"/>
      <c r="L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1"/>
      <c r="CP812" s="21"/>
      <c r="CQ812" s="21"/>
      <c r="CR812" s="21"/>
      <c r="CS812" s="21"/>
      <c r="CT812" s="21"/>
      <c r="CU812" s="21"/>
      <c r="CV812" s="21"/>
      <c r="CW812" s="21"/>
      <c r="CX812" s="21"/>
      <c r="CY812" s="21"/>
      <c r="CZ812" s="21"/>
      <c r="DA812" s="21"/>
      <c r="DB812" s="21"/>
      <c r="DC812" s="21"/>
      <c r="DD812" s="21"/>
      <c r="DE812" s="21"/>
      <c r="DF812" s="21"/>
      <c r="DG812" s="21"/>
      <c r="DH812" s="21"/>
      <c r="DI812" s="21"/>
      <c r="DJ812" s="21"/>
      <c r="DK812" s="21"/>
      <c r="DL812" s="21"/>
      <c r="DM812" s="21"/>
      <c r="DN812" s="21"/>
      <c r="DO812" s="21"/>
      <c r="DP812" s="21"/>
      <c r="DQ812" s="21"/>
      <c r="DR812" s="21"/>
      <c r="DS812" s="21"/>
      <c r="DT812" s="21"/>
      <c r="DU812" s="21"/>
      <c r="DV812" s="21"/>
      <c r="DW812" s="21"/>
      <c r="DX812" s="21"/>
      <c r="DY812" s="21"/>
      <c r="DZ812" s="21"/>
      <c r="EA812" s="21"/>
      <c r="EB812" s="21"/>
      <c r="EC812" s="21"/>
      <c r="ED812" s="21"/>
      <c r="EE812" s="21"/>
      <c r="EF812" s="21"/>
      <c r="EG812" s="21"/>
      <c r="EH812" s="21"/>
      <c r="EI812" s="21"/>
      <c r="EJ812" s="21"/>
      <c r="EK812" s="21"/>
      <c r="EL812" s="21"/>
      <c r="EM812" s="21"/>
      <c r="EN812" s="21"/>
      <c r="EO812" s="21"/>
      <c r="EP812" s="21"/>
      <c r="EQ812" s="21"/>
      <c r="ER812" s="21"/>
      <c r="ES812" s="21"/>
      <c r="ET812" s="21"/>
      <c r="EU812" s="21"/>
      <c r="EV812" s="21"/>
      <c r="EW812" s="21"/>
      <c r="EX812" s="21"/>
      <c r="EY812" s="21"/>
      <c r="EZ812" s="21"/>
      <c r="FA812" s="21"/>
      <c r="FB812"/>
      <c r="FC812"/>
    </row>
    <row r="813" spans="6:159" x14ac:dyDescent="0.25">
      <c r="F813" s="21"/>
      <c r="H813" s="21"/>
      <c r="J813" s="21"/>
      <c r="L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1"/>
      <c r="CP813" s="21"/>
      <c r="CQ813" s="21"/>
      <c r="CR813" s="21"/>
      <c r="CS813" s="21"/>
      <c r="CT813" s="21"/>
      <c r="CU813" s="21"/>
      <c r="CV813" s="21"/>
      <c r="CW813" s="21"/>
      <c r="CX813" s="21"/>
      <c r="CY813" s="21"/>
      <c r="CZ813" s="21"/>
      <c r="DA813" s="21"/>
      <c r="DB813" s="21"/>
      <c r="DC813" s="21"/>
      <c r="DD813" s="21"/>
      <c r="DE813" s="21"/>
      <c r="DF813" s="21"/>
      <c r="DG813" s="21"/>
      <c r="DH813" s="21"/>
      <c r="DI813" s="21"/>
      <c r="DJ813" s="21"/>
      <c r="DK813" s="21"/>
      <c r="DL813" s="21"/>
      <c r="DM813" s="21"/>
      <c r="DN813" s="21"/>
      <c r="DO813" s="21"/>
      <c r="DP813" s="21"/>
      <c r="DQ813" s="21"/>
      <c r="DR813" s="21"/>
      <c r="DS813" s="21"/>
      <c r="DT813" s="21"/>
      <c r="DU813" s="21"/>
      <c r="DV813" s="21"/>
      <c r="DW813" s="21"/>
      <c r="DX813" s="21"/>
      <c r="DY813" s="21"/>
      <c r="DZ813" s="21"/>
      <c r="EA813" s="21"/>
      <c r="EB813" s="21"/>
      <c r="EC813" s="21"/>
      <c r="ED813" s="21"/>
      <c r="EE813" s="21"/>
      <c r="EF813" s="21"/>
      <c r="EG813" s="21"/>
      <c r="EH813" s="21"/>
      <c r="EI813" s="21"/>
      <c r="EJ813" s="21"/>
      <c r="EK813" s="21"/>
      <c r="EL813" s="21"/>
      <c r="EM813" s="21"/>
      <c r="EN813" s="21"/>
      <c r="EO813" s="21"/>
      <c r="EP813" s="21"/>
      <c r="EQ813" s="21"/>
      <c r="ER813" s="21"/>
      <c r="ES813" s="21"/>
      <c r="ET813" s="21"/>
      <c r="EU813" s="21"/>
      <c r="EV813" s="21"/>
      <c r="EW813" s="21"/>
      <c r="EX813" s="21"/>
      <c r="EY813" s="21"/>
      <c r="EZ813" s="21"/>
      <c r="FA813" s="21"/>
      <c r="FB813"/>
      <c r="FC813"/>
    </row>
    <row r="814" spans="6:159" x14ac:dyDescent="0.25">
      <c r="F814" s="21"/>
      <c r="H814" s="21"/>
      <c r="J814" s="21"/>
      <c r="L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1"/>
      <c r="CP814" s="21"/>
      <c r="CQ814" s="21"/>
      <c r="CR814" s="21"/>
      <c r="CS814" s="21"/>
      <c r="CT814" s="21"/>
      <c r="CU814" s="21"/>
      <c r="CV814" s="21"/>
      <c r="CW814" s="21"/>
      <c r="CX814" s="21"/>
      <c r="CY814" s="21"/>
      <c r="CZ814" s="21"/>
      <c r="DA814" s="21"/>
      <c r="DB814" s="21"/>
      <c r="DC814" s="21"/>
      <c r="DD814" s="21"/>
      <c r="DE814" s="21"/>
      <c r="DF814" s="21"/>
      <c r="DG814" s="21"/>
      <c r="DH814" s="21"/>
      <c r="DI814" s="21"/>
      <c r="DJ814" s="21"/>
      <c r="DK814" s="21"/>
      <c r="DL814" s="21"/>
      <c r="DM814" s="21"/>
      <c r="DN814" s="21"/>
      <c r="DO814" s="21"/>
      <c r="DP814" s="21"/>
      <c r="DQ814" s="21"/>
      <c r="DR814" s="21"/>
      <c r="DS814" s="21"/>
      <c r="DT814" s="21"/>
      <c r="DU814" s="21"/>
      <c r="DV814" s="21"/>
      <c r="DW814" s="21"/>
      <c r="DX814" s="21"/>
      <c r="DY814" s="21"/>
      <c r="DZ814" s="21"/>
      <c r="EA814" s="21"/>
      <c r="EB814" s="21"/>
      <c r="EC814" s="21"/>
      <c r="ED814" s="21"/>
      <c r="EE814" s="21"/>
      <c r="EF814" s="21"/>
      <c r="EG814" s="21"/>
      <c r="EH814" s="21"/>
      <c r="EI814" s="21"/>
      <c r="EJ814" s="21"/>
      <c r="EK814" s="21"/>
      <c r="EL814" s="21"/>
      <c r="EM814" s="21"/>
      <c r="EN814" s="21"/>
      <c r="EO814" s="21"/>
      <c r="EP814" s="21"/>
      <c r="EQ814" s="21"/>
      <c r="ER814" s="21"/>
      <c r="ES814" s="21"/>
      <c r="ET814" s="21"/>
      <c r="EU814" s="21"/>
      <c r="EV814" s="21"/>
      <c r="EW814" s="21"/>
      <c r="EX814" s="21"/>
      <c r="EY814" s="21"/>
      <c r="EZ814" s="21"/>
      <c r="FA814" s="21"/>
      <c r="FB814"/>
      <c r="FC814"/>
    </row>
    <row r="815" spans="6:159" x14ac:dyDescent="0.25">
      <c r="F815" s="21"/>
      <c r="H815" s="21"/>
      <c r="J815" s="21"/>
      <c r="L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1"/>
      <c r="CP815" s="21"/>
      <c r="CQ815" s="21"/>
      <c r="CR815" s="21"/>
      <c r="CS815" s="21"/>
      <c r="CT815" s="21"/>
      <c r="CU815" s="21"/>
      <c r="CV815" s="21"/>
      <c r="CW815" s="21"/>
      <c r="CX815" s="21"/>
      <c r="CY815" s="21"/>
      <c r="CZ815" s="21"/>
      <c r="DA815" s="21"/>
      <c r="DB815" s="21"/>
      <c r="DC815" s="21"/>
      <c r="DD815" s="21"/>
      <c r="DE815" s="21"/>
      <c r="DF815" s="21"/>
      <c r="DG815" s="21"/>
      <c r="DH815" s="21"/>
      <c r="DI815" s="21"/>
      <c r="DJ815" s="21"/>
      <c r="DK815" s="21"/>
      <c r="DL815" s="21"/>
      <c r="DM815" s="21"/>
      <c r="DN815" s="21"/>
      <c r="DO815" s="21"/>
      <c r="DP815" s="21"/>
      <c r="DQ815" s="21"/>
      <c r="DR815" s="21"/>
      <c r="DS815" s="21"/>
      <c r="DT815" s="21"/>
      <c r="DU815" s="21"/>
      <c r="DV815" s="21"/>
      <c r="DW815" s="21"/>
      <c r="DX815" s="21"/>
      <c r="DY815" s="21"/>
      <c r="DZ815" s="21"/>
      <c r="EA815" s="21"/>
      <c r="EB815" s="21"/>
      <c r="EC815" s="21"/>
      <c r="ED815" s="21"/>
      <c r="EE815" s="21"/>
      <c r="EF815" s="21"/>
      <c r="EG815" s="21"/>
      <c r="EH815" s="21"/>
      <c r="EI815" s="21"/>
      <c r="EJ815" s="21"/>
      <c r="EK815" s="21"/>
      <c r="EL815" s="21"/>
      <c r="EM815" s="21"/>
      <c r="EN815" s="21"/>
      <c r="EO815" s="21"/>
      <c r="EP815" s="21"/>
      <c r="EQ815" s="21"/>
      <c r="ER815" s="21"/>
      <c r="ES815" s="21"/>
      <c r="ET815" s="21"/>
      <c r="EU815" s="21"/>
      <c r="EV815" s="21"/>
      <c r="EW815" s="21"/>
      <c r="EX815" s="21"/>
      <c r="EY815" s="21"/>
      <c r="EZ815" s="21"/>
      <c r="FA815" s="21"/>
      <c r="FB815"/>
      <c r="FC815"/>
    </row>
    <row r="816" spans="6:159" x14ac:dyDescent="0.25">
      <c r="F816" s="21"/>
      <c r="H816" s="21"/>
      <c r="J816" s="21"/>
      <c r="L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1"/>
      <c r="CP816" s="21"/>
      <c r="CQ816" s="21"/>
      <c r="CR816" s="21"/>
      <c r="CS816" s="21"/>
      <c r="CT816" s="21"/>
      <c r="CU816" s="21"/>
      <c r="CV816" s="21"/>
      <c r="CW816" s="21"/>
      <c r="CX816" s="21"/>
      <c r="CY816" s="21"/>
      <c r="CZ816" s="21"/>
      <c r="DA816" s="21"/>
      <c r="DB816" s="21"/>
      <c r="DC816" s="21"/>
      <c r="DD816" s="21"/>
      <c r="DE816" s="21"/>
      <c r="DF816" s="21"/>
      <c r="DG816" s="21"/>
      <c r="DH816" s="21"/>
      <c r="DI816" s="21"/>
      <c r="DJ816" s="21"/>
      <c r="DK816" s="21"/>
      <c r="DL816" s="21"/>
      <c r="DM816" s="21"/>
      <c r="DN816" s="21"/>
      <c r="DO816" s="21"/>
      <c r="DP816" s="21"/>
      <c r="DQ816" s="21"/>
      <c r="DR816" s="21"/>
      <c r="DS816" s="21"/>
      <c r="DT816" s="21"/>
      <c r="DU816" s="21"/>
      <c r="DV816" s="21"/>
      <c r="DW816" s="21"/>
      <c r="DX816" s="21"/>
      <c r="DY816" s="21"/>
      <c r="DZ816" s="21"/>
      <c r="EA816" s="21"/>
      <c r="EB816" s="21"/>
      <c r="EC816" s="21"/>
      <c r="ED816" s="21"/>
      <c r="EE816" s="21"/>
      <c r="EF816" s="21"/>
      <c r="EG816" s="21"/>
      <c r="EH816" s="21"/>
      <c r="EI816" s="21"/>
      <c r="EJ816" s="21"/>
      <c r="EK816" s="21"/>
      <c r="EL816" s="21"/>
      <c r="EM816" s="21"/>
      <c r="EN816" s="21"/>
      <c r="EO816" s="21"/>
      <c r="EP816" s="21"/>
      <c r="EQ816" s="21"/>
      <c r="ER816" s="21"/>
      <c r="ES816" s="21"/>
      <c r="ET816" s="21"/>
      <c r="EU816" s="21"/>
      <c r="EV816" s="21"/>
      <c r="EW816" s="21"/>
      <c r="EX816" s="21"/>
      <c r="EY816" s="21"/>
      <c r="EZ816" s="21"/>
      <c r="FA816" s="21"/>
      <c r="FB816"/>
      <c r="FC816"/>
    </row>
    <row r="817" spans="6:159" x14ac:dyDescent="0.25">
      <c r="F817" s="21"/>
      <c r="H817" s="21"/>
      <c r="J817" s="21"/>
      <c r="L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1"/>
      <c r="CP817" s="21"/>
      <c r="CQ817" s="21"/>
      <c r="CR817" s="21"/>
      <c r="CS817" s="21"/>
      <c r="CT817" s="21"/>
      <c r="CU817" s="21"/>
      <c r="CV817" s="21"/>
      <c r="CW817" s="21"/>
      <c r="CX817" s="21"/>
      <c r="CY817" s="21"/>
      <c r="CZ817" s="21"/>
      <c r="DA817" s="21"/>
      <c r="DB817" s="21"/>
      <c r="DC817" s="21"/>
      <c r="DD817" s="21"/>
      <c r="DE817" s="21"/>
      <c r="DF817" s="21"/>
      <c r="DG817" s="21"/>
      <c r="DH817" s="21"/>
      <c r="DI817" s="21"/>
      <c r="DJ817" s="21"/>
      <c r="DK817" s="21"/>
      <c r="DL817" s="21"/>
      <c r="DM817" s="21"/>
      <c r="DN817" s="21"/>
      <c r="DO817" s="21"/>
      <c r="DP817" s="21"/>
      <c r="DQ817" s="21"/>
      <c r="DR817" s="21"/>
      <c r="DS817" s="21"/>
      <c r="DT817" s="21"/>
      <c r="DU817" s="21"/>
      <c r="DV817" s="21"/>
      <c r="DW817" s="21"/>
      <c r="DX817" s="21"/>
      <c r="DY817" s="21"/>
      <c r="DZ817" s="21"/>
      <c r="EA817" s="21"/>
      <c r="EB817" s="21"/>
      <c r="EC817" s="21"/>
      <c r="ED817" s="21"/>
      <c r="EE817" s="21"/>
      <c r="EF817" s="21"/>
      <c r="EG817" s="21"/>
      <c r="EH817" s="21"/>
      <c r="EI817" s="21"/>
      <c r="EJ817" s="21"/>
      <c r="EK817" s="21"/>
      <c r="EL817" s="21"/>
      <c r="EM817" s="21"/>
      <c r="EN817" s="21"/>
      <c r="EO817" s="21"/>
      <c r="EP817" s="21"/>
      <c r="EQ817" s="21"/>
      <c r="ER817" s="21"/>
      <c r="ES817" s="21"/>
      <c r="ET817" s="21"/>
      <c r="EU817" s="21"/>
      <c r="EV817" s="21"/>
      <c r="EW817" s="21"/>
      <c r="EX817" s="21"/>
      <c r="EY817" s="21"/>
      <c r="EZ817" s="21"/>
      <c r="FA817" s="21"/>
      <c r="FB817"/>
      <c r="FC817"/>
    </row>
    <row r="818" spans="6:159" x14ac:dyDescent="0.25">
      <c r="F818" s="21"/>
      <c r="H818" s="21"/>
      <c r="J818" s="21"/>
      <c r="L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1"/>
      <c r="CP818" s="21"/>
      <c r="CQ818" s="21"/>
      <c r="CR818" s="21"/>
      <c r="CS818" s="21"/>
      <c r="CT818" s="21"/>
      <c r="CU818" s="21"/>
      <c r="CV818" s="21"/>
      <c r="CW818" s="21"/>
      <c r="CX818" s="21"/>
      <c r="CY818" s="21"/>
      <c r="CZ818" s="21"/>
      <c r="DA818" s="21"/>
      <c r="DB818" s="21"/>
      <c r="DC818" s="21"/>
      <c r="DD818" s="21"/>
      <c r="DE818" s="21"/>
      <c r="DF818" s="21"/>
      <c r="DG818" s="21"/>
      <c r="DH818" s="21"/>
      <c r="DI818" s="21"/>
      <c r="DJ818" s="21"/>
      <c r="DK818" s="21"/>
      <c r="DL818" s="21"/>
      <c r="DM818" s="21"/>
      <c r="DN818" s="21"/>
      <c r="DO818" s="21"/>
      <c r="DP818" s="21"/>
      <c r="DQ818" s="21"/>
      <c r="DR818" s="21"/>
      <c r="DS818" s="21"/>
      <c r="DT818" s="21"/>
      <c r="DU818" s="21"/>
      <c r="DV818" s="21"/>
      <c r="DW818" s="21"/>
      <c r="DX818" s="21"/>
      <c r="DY818" s="21"/>
      <c r="DZ818" s="21"/>
      <c r="EA818" s="21"/>
      <c r="EB818" s="21"/>
      <c r="EC818" s="21"/>
      <c r="ED818" s="21"/>
      <c r="EE818" s="21"/>
      <c r="EF818" s="21"/>
      <c r="EG818" s="21"/>
      <c r="EH818" s="21"/>
      <c r="EI818" s="21"/>
      <c r="EJ818" s="21"/>
      <c r="EK818" s="21"/>
      <c r="EL818" s="21"/>
      <c r="EM818" s="21"/>
      <c r="EN818" s="21"/>
      <c r="EO818" s="21"/>
      <c r="EP818" s="21"/>
      <c r="EQ818" s="21"/>
      <c r="ER818" s="21"/>
      <c r="ES818" s="21"/>
      <c r="ET818" s="21"/>
      <c r="EU818" s="21"/>
      <c r="EV818" s="21"/>
      <c r="EW818" s="21"/>
      <c r="EX818" s="21"/>
      <c r="EY818" s="21"/>
      <c r="EZ818" s="21"/>
      <c r="FA818" s="21"/>
      <c r="FB818"/>
      <c r="FC818"/>
    </row>
    <row r="819" spans="6:159" x14ac:dyDescent="0.25">
      <c r="F819" s="21"/>
      <c r="H819" s="21"/>
      <c r="J819" s="21"/>
      <c r="L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1"/>
      <c r="CP819" s="21"/>
      <c r="CQ819" s="21"/>
      <c r="CR819" s="21"/>
      <c r="CS819" s="21"/>
      <c r="CT819" s="21"/>
      <c r="CU819" s="21"/>
      <c r="CV819" s="21"/>
      <c r="CW819" s="21"/>
      <c r="CX819" s="21"/>
      <c r="CY819" s="21"/>
      <c r="CZ819" s="21"/>
      <c r="DA819" s="21"/>
      <c r="DB819" s="21"/>
      <c r="DC819" s="21"/>
      <c r="DD819" s="21"/>
      <c r="DE819" s="21"/>
      <c r="DF819" s="21"/>
      <c r="DG819" s="21"/>
      <c r="DH819" s="21"/>
      <c r="DI819" s="21"/>
      <c r="DJ819" s="21"/>
      <c r="DK819" s="21"/>
      <c r="DL819" s="21"/>
      <c r="DM819" s="21"/>
      <c r="DN819" s="21"/>
      <c r="DO819" s="21"/>
      <c r="DP819" s="21"/>
      <c r="DQ819" s="21"/>
      <c r="DR819" s="21"/>
      <c r="DS819" s="21"/>
      <c r="DT819" s="21"/>
      <c r="DU819" s="21"/>
      <c r="DV819" s="21"/>
      <c r="DW819" s="21"/>
      <c r="DX819" s="21"/>
      <c r="DY819" s="21"/>
      <c r="DZ819" s="21"/>
      <c r="EA819" s="21"/>
      <c r="EB819" s="21"/>
      <c r="EC819" s="21"/>
      <c r="ED819" s="21"/>
      <c r="EE819" s="21"/>
      <c r="EF819" s="21"/>
      <c r="EG819" s="21"/>
      <c r="EH819" s="21"/>
      <c r="EI819" s="21"/>
      <c r="EJ819" s="21"/>
      <c r="EK819" s="21"/>
      <c r="EL819" s="21"/>
      <c r="EM819" s="21"/>
      <c r="EN819" s="21"/>
      <c r="EO819" s="21"/>
      <c r="EP819" s="21"/>
      <c r="EQ819" s="21"/>
      <c r="ER819" s="21"/>
      <c r="ES819" s="21"/>
      <c r="ET819" s="21"/>
      <c r="EU819" s="21"/>
      <c r="EV819" s="21"/>
      <c r="EW819" s="21"/>
      <c r="EX819" s="21"/>
      <c r="EY819" s="21"/>
      <c r="EZ819" s="21"/>
      <c r="FA819" s="21"/>
      <c r="FB819"/>
      <c r="FC819"/>
    </row>
    <row r="820" spans="6:159" x14ac:dyDescent="0.25">
      <c r="F820" s="21"/>
      <c r="H820" s="21"/>
      <c r="J820" s="21"/>
      <c r="L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1"/>
      <c r="CP820" s="21"/>
      <c r="CQ820" s="21"/>
      <c r="CR820" s="21"/>
      <c r="CS820" s="21"/>
      <c r="CT820" s="21"/>
      <c r="CU820" s="21"/>
      <c r="CV820" s="21"/>
      <c r="CW820" s="21"/>
      <c r="CX820" s="21"/>
      <c r="CY820" s="21"/>
      <c r="CZ820" s="21"/>
      <c r="DA820" s="21"/>
      <c r="DB820" s="21"/>
      <c r="DC820" s="21"/>
      <c r="DD820" s="21"/>
      <c r="DE820" s="21"/>
      <c r="DF820" s="21"/>
      <c r="DG820" s="21"/>
      <c r="DH820" s="21"/>
      <c r="DI820" s="21"/>
      <c r="DJ820" s="21"/>
      <c r="DK820" s="21"/>
      <c r="DL820" s="21"/>
      <c r="DM820" s="21"/>
      <c r="DN820" s="21"/>
      <c r="DO820" s="21"/>
      <c r="DP820" s="21"/>
      <c r="DQ820" s="21"/>
      <c r="DR820" s="21"/>
      <c r="DS820" s="21"/>
      <c r="DT820" s="21"/>
      <c r="DU820" s="21"/>
      <c r="DV820" s="21"/>
      <c r="DW820" s="21"/>
      <c r="DX820" s="21"/>
      <c r="DY820" s="21"/>
      <c r="DZ820" s="21"/>
      <c r="EA820" s="21"/>
      <c r="EB820" s="21"/>
      <c r="EC820" s="21"/>
      <c r="ED820" s="21"/>
      <c r="EE820" s="21"/>
      <c r="EF820" s="21"/>
      <c r="EG820" s="21"/>
      <c r="EH820" s="21"/>
      <c r="EI820" s="21"/>
      <c r="EJ820" s="21"/>
      <c r="EK820" s="21"/>
      <c r="EL820" s="21"/>
      <c r="EM820" s="21"/>
      <c r="EN820" s="21"/>
      <c r="EO820" s="21"/>
      <c r="EP820" s="21"/>
      <c r="EQ820" s="21"/>
      <c r="ER820" s="21"/>
      <c r="ES820" s="21"/>
      <c r="ET820" s="21"/>
      <c r="EU820" s="21"/>
      <c r="EV820" s="21"/>
      <c r="EW820" s="21"/>
      <c r="EX820" s="21"/>
      <c r="EY820" s="21"/>
      <c r="EZ820" s="21"/>
      <c r="FA820" s="21"/>
      <c r="FB820"/>
      <c r="FC820"/>
    </row>
    <row r="821" spans="6:159" x14ac:dyDescent="0.25">
      <c r="F821" s="21"/>
      <c r="H821" s="21"/>
      <c r="J821" s="21"/>
      <c r="L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1"/>
      <c r="CP821" s="21"/>
      <c r="CQ821" s="21"/>
      <c r="CR821" s="21"/>
      <c r="CS821" s="21"/>
      <c r="CT821" s="21"/>
      <c r="CU821" s="21"/>
      <c r="CV821" s="21"/>
      <c r="CW821" s="21"/>
      <c r="CX821" s="21"/>
      <c r="CY821" s="21"/>
      <c r="CZ821" s="21"/>
      <c r="DA821" s="21"/>
      <c r="DB821" s="21"/>
      <c r="DC821" s="21"/>
      <c r="DD821" s="21"/>
      <c r="DE821" s="21"/>
      <c r="DF821" s="21"/>
      <c r="DG821" s="21"/>
      <c r="DH821" s="21"/>
      <c r="DI821" s="21"/>
      <c r="DJ821" s="21"/>
      <c r="DK821" s="21"/>
      <c r="DL821" s="21"/>
      <c r="DM821" s="21"/>
      <c r="DN821" s="21"/>
      <c r="DO821" s="21"/>
      <c r="DP821" s="21"/>
      <c r="DQ821" s="21"/>
      <c r="DR821" s="21"/>
      <c r="DS821" s="21"/>
      <c r="DT821" s="21"/>
      <c r="DU821" s="21"/>
      <c r="DV821" s="21"/>
      <c r="DW821" s="21"/>
      <c r="DX821" s="21"/>
      <c r="DY821" s="21"/>
      <c r="DZ821" s="21"/>
      <c r="EA821" s="21"/>
      <c r="EB821" s="21"/>
      <c r="EC821" s="21"/>
      <c r="ED821" s="21"/>
      <c r="EE821" s="21"/>
      <c r="EF821" s="21"/>
      <c r="EG821" s="21"/>
      <c r="EH821" s="21"/>
      <c r="EI821" s="21"/>
      <c r="EJ821" s="21"/>
      <c r="EK821" s="21"/>
      <c r="EL821" s="21"/>
      <c r="EM821" s="21"/>
      <c r="EN821" s="21"/>
      <c r="EO821" s="21"/>
      <c r="EP821" s="21"/>
      <c r="EQ821" s="21"/>
      <c r="ER821" s="21"/>
      <c r="ES821" s="21"/>
      <c r="ET821" s="21"/>
      <c r="EU821" s="21"/>
      <c r="EV821" s="21"/>
      <c r="EW821" s="21"/>
      <c r="EX821" s="21"/>
      <c r="EY821" s="21"/>
      <c r="EZ821" s="21"/>
      <c r="FA821" s="21"/>
      <c r="FB821"/>
      <c r="FC821"/>
    </row>
    <row r="822" spans="6:159" x14ac:dyDescent="0.25">
      <c r="F822" s="21"/>
      <c r="H822" s="21"/>
      <c r="J822" s="21"/>
      <c r="L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1"/>
      <c r="CP822" s="21"/>
      <c r="CQ822" s="21"/>
      <c r="CR822" s="21"/>
      <c r="CS822" s="21"/>
      <c r="CT822" s="21"/>
      <c r="CU822" s="21"/>
      <c r="CV822" s="21"/>
      <c r="CW822" s="21"/>
      <c r="CX822" s="21"/>
      <c r="CY822" s="21"/>
      <c r="CZ822" s="21"/>
      <c r="DA822" s="21"/>
      <c r="DB822" s="21"/>
      <c r="DC822" s="21"/>
      <c r="DD822" s="21"/>
      <c r="DE822" s="21"/>
      <c r="DF822" s="21"/>
      <c r="DG822" s="21"/>
      <c r="DH822" s="21"/>
      <c r="DI822" s="21"/>
      <c r="DJ822" s="21"/>
      <c r="DK822" s="21"/>
      <c r="DL822" s="21"/>
      <c r="DM822" s="21"/>
      <c r="DN822" s="21"/>
      <c r="DO822" s="21"/>
      <c r="DP822" s="21"/>
      <c r="DQ822" s="21"/>
      <c r="DR822" s="21"/>
      <c r="DS822" s="21"/>
      <c r="DT822" s="21"/>
      <c r="DU822" s="21"/>
      <c r="DV822" s="21"/>
      <c r="DW822" s="21"/>
      <c r="DX822" s="21"/>
      <c r="DY822" s="21"/>
      <c r="DZ822" s="21"/>
      <c r="EA822" s="21"/>
      <c r="EB822" s="21"/>
      <c r="EC822" s="21"/>
      <c r="ED822" s="21"/>
      <c r="EE822" s="21"/>
      <c r="EF822" s="21"/>
      <c r="EG822" s="21"/>
      <c r="EH822" s="21"/>
      <c r="EI822" s="21"/>
      <c r="EJ822" s="21"/>
      <c r="EK822" s="21"/>
      <c r="EL822" s="21"/>
      <c r="EM822" s="21"/>
      <c r="EN822" s="21"/>
      <c r="EO822" s="21"/>
      <c r="EP822" s="21"/>
      <c r="EQ822" s="21"/>
      <c r="ER822" s="21"/>
      <c r="ES822" s="21"/>
      <c r="ET822" s="21"/>
      <c r="EU822" s="21"/>
      <c r="EV822" s="21"/>
      <c r="EW822" s="21"/>
      <c r="EX822" s="21"/>
      <c r="EY822" s="21"/>
      <c r="EZ822" s="21"/>
      <c r="FA822" s="21"/>
      <c r="FB822"/>
      <c r="FC822"/>
    </row>
    <row r="823" spans="6:159" x14ac:dyDescent="0.25">
      <c r="F823" s="21"/>
      <c r="H823" s="21"/>
      <c r="J823" s="21"/>
      <c r="L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1"/>
      <c r="CP823" s="21"/>
      <c r="CQ823" s="21"/>
      <c r="CR823" s="21"/>
      <c r="CS823" s="21"/>
      <c r="CT823" s="21"/>
      <c r="CU823" s="21"/>
      <c r="CV823" s="21"/>
      <c r="CW823" s="21"/>
      <c r="CX823" s="21"/>
      <c r="CY823" s="21"/>
      <c r="CZ823" s="21"/>
      <c r="DA823" s="21"/>
      <c r="DB823" s="21"/>
      <c r="DC823" s="21"/>
      <c r="DD823" s="21"/>
      <c r="DE823" s="21"/>
      <c r="DF823" s="21"/>
      <c r="DG823" s="21"/>
      <c r="DH823" s="21"/>
      <c r="DI823" s="21"/>
      <c r="DJ823" s="21"/>
      <c r="DK823" s="21"/>
      <c r="DL823" s="21"/>
      <c r="DM823" s="21"/>
      <c r="DN823" s="21"/>
      <c r="DO823" s="21"/>
      <c r="DP823" s="21"/>
      <c r="DQ823" s="21"/>
      <c r="DR823" s="21"/>
      <c r="DS823" s="21"/>
      <c r="DT823" s="21"/>
      <c r="DU823" s="21"/>
      <c r="DV823" s="21"/>
      <c r="DW823" s="21"/>
      <c r="DX823" s="21"/>
      <c r="DY823" s="21"/>
      <c r="DZ823" s="21"/>
      <c r="EA823" s="21"/>
      <c r="EB823" s="21"/>
      <c r="EC823" s="21"/>
      <c r="ED823" s="21"/>
      <c r="EE823" s="21"/>
      <c r="EF823" s="21"/>
      <c r="EG823" s="21"/>
      <c r="EH823" s="21"/>
      <c r="EI823" s="21"/>
      <c r="EJ823" s="21"/>
      <c r="EK823" s="21"/>
      <c r="EL823" s="21"/>
      <c r="EM823" s="21"/>
      <c r="EN823" s="21"/>
      <c r="EO823" s="21"/>
      <c r="EP823" s="21"/>
      <c r="EQ823" s="21"/>
      <c r="ER823" s="21"/>
      <c r="ES823" s="21"/>
      <c r="ET823" s="21"/>
      <c r="EU823" s="21"/>
      <c r="EV823" s="21"/>
      <c r="EW823" s="21"/>
      <c r="EX823" s="21"/>
      <c r="EY823" s="21"/>
      <c r="EZ823" s="21"/>
      <c r="FA823" s="21"/>
      <c r="FB823"/>
      <c r="FC823"/>
    </row>
    <row r="824" spans="6:159" x14ac:dyDescent="0.25">
      <c r="F824" s="21"/>
      <c r="H824" s="21"/>
      <c r="J824" s="21"/>
      <c r="L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1"/>
      <c r="CP824" s="21"/>
      <c r="CQ824" s="21"/>
      <c r="CR824" s="21"/>
      <c r="CS824" s="21"/>
      <c r="CT824" s="21"/>
      <c r="CU824" s="21"/>
      <c r="CV824" s="21"/>
      <c r="CW824" s="21"/>
      <c r="CX824" s="21"/>
      <c r="CY824" s="21"/>
      <c r="CZ824" s="21"/>
      <c r="DA824" s="21"/>
      <c r="DB824" s="21"/>
      <c r="DC824" s="21"/>
      <c r="DD824" s="21"/>
      <c r="DE824" s="21"/>
      <c r="DF824" s="21"/>
      <c r="DG824" s="21"/>
      <c r="DH824" s="21"/>
      <c r="DI824" s="21"/>
      <c r="DJ824" s="21"/>
      <c r="DK824" s="21"/>
      <c r="DL824" s="21"/>
      <c r="DM824" s="21"/>
      <c r="DN824" s="21"/>
      <c r="DO824" s="21"/>
      <c r="DP824" s="21"/>
      <c r="DQ824" s="21"/>
      <c r="DR824" s="21"/>
      <c r="DS824" s="21"/>
      <c r="DT824" s="21"/>
      <c r="DU824" s="21"/>
      <c r="DV824" s="21"/>
      <c r="DW824" s="21"/>
      <c r="DX824" s="21"/>
      <c r="DY824" s="21"/>
      <c r="DZ824" s="21"/>
      <c r="EA824" s="21"/>
      <c r="EB824" s="21"/>
      <c r="EC824" s="21"/>
      <c r="ED824" s="21"/>
      <c r="EE824" s="21"/>
      <c r="EF824" s="21"/>
      <c r="EG824" s="21"/>
      <c r="EH824" s="21"/>
      <c r="EI824" s="21"/>
      <c r="EJ824" s="21"/>
      <c r="EK824" s="21"/>
      <c r="EL824" s="21"/>
      <c r="EM824" s="21"/>
      <c r="EN824" s="21"/>
      <c r="EO824" s="21"/>
      <c r="EP824" s="21"/>
      <c r="EQ824" s="21"/>
      <c r="ER824" s="21"/>
      <c r="ES824" s="21"/>
      <c r="ET824" s="21"/>
      <c r="EU824" s="21"/>
      <c r="EV824" s="21"/>
      <c r="EW824" s="21"/>
      <c r="EX824" s="21"/>
      <c r="EY824" s="21"/>
      <c r="EZ824" s="21"/>
      <c r="FA824" s="21"/>
      <c r="FB824"/>
      <c r="FC824"/>
    </row>
    <row r="825" spans="6:159" x14ac:dyDescent="0.25">
      <c r="F825" s="21"/>
      <c r="H825" s="21"/>
      <c r="J825" s="21"/>
      <c r="L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1"/>
      <c r="CP825" s="21"/>
      <c r="CQ825" s="21"/>
      <c r="CR825" s="21"/>
      <c r="CS825" s="21"/>
      <c r="CT825" s="21"/>
      <c r="CU825" s="21"/>
      <c r="CV825" s="21"/>
      <c r="CW825" s="21"/>
      <c r="CX825" s="21"/>
      <c r="CY825" s="21"/>
      <c r="CZ825" s="21"/>
      <c r="DA825" s="21"/>
      <c r="DB825" s="21"/>
      <c r="DC825" s="21"/>
      <c r="DD825" s="21"/>
      <c r="DE825" s="21"/>
      <c r="DF825" s="21"/>
      <c r="DG825" s="21"/>
      <c r="DH825" s="21"/>
      <c r="DI825" s="21"/>
      <c r="DJ825" s="21"/>
      <c r="DK825" s="21"/>
      <c r="DL825" s="21"/>
      <c r="DM825" s="21"/>
      <c r="DN825" s="21"/>
      <c r="DO825" s="21"/>
      <c r="DP825" s="21"/>
      <c r="DQ825" s="21"/>
      <c r="DR825" s="21"/>
      <c r="DS825" s="21"/>
      <c r="DT825" s="21"/>
      <c r="DU825" s="21"/>
      <c r="DV825" s="21"/>
      <c r="DW825" s="21"/>
      <c r="DX825" s="21"/>
      <c r="DY825" s="21"/>
      <c r="DZ825" s="21"/>
      <c r="EA825" s="21"/>
      <c r="EB825" s="21"/>
      <c r="EC825" s="21"/>
      <c r="ED825" s="21"/>
      <c r="EE825" s="21"/>
      <c r="EF825" s="21"/>
      <c r="EG825" s="21"/>
      <c r="EH825" s="21"/>
      <c r="EI825" s="21"/>
      <c r="EJ825" s="21"/>
      <c r="EK825" s="21"/>
      <c r="EL825" s="21"/>
      <c r="EM825" s="21"/>
      <c r="EN825" s="21"/>
      <c r="EO825" s="21"/>
      <c r="EP825" s="21"/>
      <c r="EQ825" s="21"/>
      <c r="ER825" s="21"/>
      <c r="ES825" s="21"/>
      <c r="ET825" s="21"/>
      <c r="EU825" s="21"/>
      <c r="EV825" s="21"/>
      <c r="EW825" s="21"/>
      <c r="EX825" s="21"/>
      <c r="EY825" s="21"/>
      <c r="EZ825" s="21"/>
      <c r="FA825" s="21"/>
      <c r="FB825"/>
      <c r="FC825"/>
    </row>
    <row r="826" spans="6:159" x14ac:dyDescent="0.25">
      <c r="F826" s="21"/>
      <c r="H826" s="21"/>
      <c r="J826" s="21"/>
      <c r="L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1"/>
      <c r="CP826" s="21"/>
      <c r="CQ826" s="21"/>
      <c r="CR826" s="21"/>
      <c r="CS826" s="21"/>
      <c r="CT826" s="21"/>
      <c r="CU826" s="21"/>
      <c r="CV826" s="21"/>
      <c r="CW826" s="21"/>
      <c r="CX826" s="21"/>
      <c r="CY826" s="21"/>
      <c r="CZ826" s="21"/>
      <c r="DA826" s="21"/>
      <c r="DB826" s="21"/>
      <c r="DC826" s="21"/>
      <c r="DD826" s="21"/>
      <c r="DE826" s="21"/>
      <c r="DF826" s="21"/>
      <c r="DG826" s="21"/>
      <c r="DH826" s="21"/>
      <c r="DI826" s="21"/>
      <c r="DJ826" s="21"/>
      <c r="DK826" s="21"/>
      <c r="DL826" s="21"/>
      <c r="DM826" s="21"/>
      <c r="DN826" s="21"/>
      <c r="DO826" s="21"/>
      <c r="DP826" s="21"/>
      <c r="DQ826" s="21"/>
      <c r="DR826" s="21"/>
      <c r="DS826" s="21"/>
      <c r="DT826" s="21"/>
      <c r="DU826" s="21"/>
      <c r="DV826" s="21"/>
      <c r="DW826" s="21"/>
      <c r="DX826" s="21"/>
      <c r="DY826" s="21"/>
      <c r="DZ826" s="21"/>
      <c r="EA826" s="21"/>
      <c r="EB826" s="21"/>
      <c r="EC826" s="21"/>
      <c r="ED826" s="21"/>
      <c r="EE826" s="21"/>
      <c r="EF826" s="21"/>
      <c r="EG826" s="21"/>
      <c r="EH826" s="21"/>
      <c r="EI826" s="21"/>
      <c r="EJ826" s="21"/>
      <c r="EK826" s="21"/>
      <c r="EL826" s="21"/>
      <c r="EM826" s="21"/>
      <c r="EN826" s="21"/>
      <c r="EO826" s="21"/>
      <c r="EP826" s="21"/>
      <c r="EQ826" s="21"/>
      <c r="ER826" s="21"/>
      <c r="ES826" s="21"/>
      <c r="ET826" s="21"/>
      <c r="EU826" s="21"/>
      <c r="EV826" s="21"/>
      <c r="EW826" s="21"/>
      <c r="EX826" s="21"/>
      <c r="EY826" s="21"/>
      <c r="EZ826" s="21"/>
      <c r="FA826" s="21"/>
      <c r="FB826"/>
      <c r="FC826"/>
    </row>
    <row r="827" spans="6:159" x14ac:dyDescent="0.25">
      <c r="F827" s="21"/>
      <c r="H827" s="21"/>
      <c r="J827" s="21"/>
      <c r="L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1"/>
      <c r="CP827" s="21"/>
      <c r="CQ827" s="21"/>
      <c r="CR827" s="21"/>
      <c r="CS827" s="21"/>
      <c r="CT827" s="21"/>
      <c r="CU827" s="21"/>
      <c r="CV827" s="21"/>
      <c r="CW827" s="21"/>
      <c r="CX827" s="21"/>
      <c r="CY827" s="21"/>
      <c r="CZ827" s="21"/>
      <c r="DA827" s="21"/>
      <c r="DB827" s="21"/>
      <c r="DC827" s="21"/>
      <c r="DD827" s="21"/>
      <c r="DE827" s="21"/>
      <c r="DF827" s="21"/>
      <c r="DG827" s="21"/>
      <c r="DH827" s="21"/>
      <c r="DI827" s="21"/>
      <c r="DJ827" s="21"/>
      <c r="DK827" s="21"/>
      <c r="DL827" s="21"/>
      <c r="DM827" s="21"/>
      <c r="DN827" s="21"/>
      <c r="DO827" s="21"/>
      <c r="DP827" s="21"/>
      <c r="DQ827" s="21"/>
      <c r="DR827" s="21"/>
      <c r="DS827" s="21"/>
      <c r="DT827" s="21"/>
      <c r="DU827" s="21"/>
      <c r="DV827" s="21"/>
      <c r="DW827" s="21"/>
      <c r="DX827" s="21"/>
      <c r="DY827" s="21"/>
      <c r="DZ827" s="21"/>
      <c r="EA827" s="21"/>
      <c r="EB827" s="21"/>
      <c r="EC827" s="21"/>
      <c r="ED827" s="21"/>
      <c r="EE827" s="21"/>
      <c r="EF827" s="21"/>
      <c r="EG827" s="21"/>
      <c r="EH827" s="21"/>
      <c r="EI827" s="21"/>
      <c r="EJ827" s="21"/>
      <c r="EK827" s="21"/>
      <c r="EL827" s="21"/>
      <c r="EM827" s="21"/>
      <c r="EN827" s="21"/>
      <c r="EO827" s="21"/>
      <c r="EP827" s="21"/>
      <c r="EQ827" s="21"/>
      <c r="ER827" s="21"/>
      <c r="ES827" s="21"/>
      <c r="ET827" s="21"/>
      <c r="EU827" s="21"/>
      <c r="EV827" s="21"/>
      <c r="EW827" s="21"/>
      <c r="EX827" s="21"/>
      <c r="EY827" s="21"/>
      <c r="EZ827" s="21"/>
      <c r="FA827" s="21"/>
      <c r="FB827"/>
      <c r="FC827"/>
    </row>
    <row r="828" spans="6:159" x14ac:dyDescent="0.25">
      <c r="F828" s="21"/>
      <c r="H828" s="21"/>
      <c r="J828" s="21"/>
      <c r="L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1"/>
      <c r="CP828" s="21"/>
      <c r="CQ828" s="21"/>
      <c r="CR828" s="21"/>
      <c r="CS828" s="21"/>
      <c r="CT828" s="21"/>
      <c r="CU828" s="21"/>
      <c r="CV828" s="21"/>
      <c r="CW828" s="21"/>
      <c r="CX828" s="21"/>
      <c r="CY828" s="21"/>
      <c r="CZ828" s="21"/>
      <c r="DA828" s="21"/>
      <c r="DB828" s="21"/>
      <c r="DC828" s="21"/>
      <c r="DD828" s="21"/>
      <c r="DE828" s="21"/>
      <c r="DF828" s="21"/>
      <c r="DG828" s="21"/>
      <c r="DH828" s="21"/>
      <c r="DI828" s="21"/>
      <c r="DJ828" s="21"/>
      <c r="DK828" s="21"/>
      <c r="DL828" s="21"/>
      <c r="DM828" s="21"/>
      <c r="DN828" s="21"/>
      <c r="DO828" s="21"/>
      <c r="DP828" s="21"/>
      <c r="DQ828" s="21"/>
      <c r="DR828" s="21"/>
      <c r="DS828" s="21"/>
      <c r="DT828" s="21"/>
      <c r="DU828" s="21"/>
      <c r="DV828" s="21"/>
      <c r="DW828" s="21"/>
      <c r="DX828" s="21"/>
      <c r="DY828" s="21"/>
      <c r="DZ828" s="21"/>
      <c r="EA828" s="21"/>
      <c r="EB828" s="21"/>
      <c r="EC828" s="21"/>
      <c r="ED828" s="21"/>
      <c r="EE828" s="21"/>
      <c r="EF828" s="21"/>
      <c r="EG828" s="21"/>
      <c r="EH828" s="21"/>
      <c r="EI828" s="21"/>
      <c r="EJ828" s="21"/>
      <c r="EK828" s="21"/>
      <c r="EL828" s="21"/>
      <c r="EM828" s="21"/>
      <c r="EN828" s="21"/>
      <c r="EO828" s="21"/>
      <c r="EP828" s="21"/>
      <c r="EQ828" s="21"/>
      <c r="ER828" s="21"/>
      <c r="ES828" s="21"/>
      <c r="ET828" s="21"/>
      <c r="EU828" s="21"/>
      <c r="EV828" s="21"/>
      <c r="EW828" s="21"/>
      <c r="EX828" s="21"/>
      <c r="EY828" s="21"/>
      <c r="EZ828" s="21"/>
      <c r="FA828" s="21"/>
      <c r="FB828"/>
      <c r="FC828"/>
    </row>
    <row r="829" spans="6:159" x14ac:dyDescent="0.25">
      <c r="F829" s="21"/>
      <c r="H829" s="21"/>
      <c r="J829" s="21"/>
      <c r="L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1"/>
      <c r="CP829" s="21"/>
      <c r="CQ829" s="21"/>
      <c r="CR829" s="21"/>
      <c r="CS829" s="21"/>
      <c r="CT829" s="21"/>
      <c r="CU829" s="21"/>
      <c r="CV829" s="21"/>
      <c r="CW829" s="21"/>
      <c r="CX829" s="21"/>
      <c r="CY829" s="21"/>
      <c r="CZ829" s="21"/>
      <c r="DA829" s="21"/>
      <c r="DB829" s="21"/>
      <c r="DC829" s="21"/>
      <c r="DD829" s="21"/>
      <c r="DE829" s="21"/>
      <c r="DF829" s="21"/>
      <c r="DG829" s="21"/>
      <c r="DH829" s="21"/>
      <c r="DI829" s="21"/>
      <c r="DJ829" s="21"/>
      <c r="DK829" s="21"/>
      <c r="DL829" s="21"/>
      <c r="DM829" s="21"/>
      <c r="DN829" s="21"/>
      <c r="DO829" s="21"/>
      <c r="DP829" s="21"/>
      <c r="DQ829" s="21"/>
      <c r="DR829" s="21"/>
      <c r="DS829" s="21"/>
      <c r="DT829" s="21"/>
      <c r="DU829" s="21"/>
      <c r="DV829" s="21"/>
      <c r="DW829" s="21"/>
      <c r="DX829" s="21"/>
      <c r="DY829" s="21"/>
      <c r="DZ829" s="21"/>
      <c r="EA829" s="21"/>
      <c r="EB829" s="21"/>
      <c r="EC829" s="21"/>
      <c r="ED829" s="21"/>
      <c r="EE829" s="21"/>
      <c r="EF829" s="21"/>
      <c r="EG829" s="21"/>
      <c r="EH829" s="21"/>
      <c r="EI829" s="21"/>
      <c r="EJ829" s="21"/>
      <c r="EK829" s="21"/>
      <c r="EL829" s="21"/>
      <c r="EM829" s="21"/>
      <c r="EN829" s="21"/>
      <c r="EO829" s="21"/>
      <c r="EP829" s="21"/>
      <c r="EQ829" s="21"/>
      <c r="ER829" s="21"/>
      <c r="ES829" s="21"/>
      <c r="ET829" s="21"/>
      <c r="EU829" s="21"/>
      <c r="EV829" s="21"/>
      <c r="EW829" s="21"/>
      <c r="EX829" s="21"/>
      <c r="EY829" s="21"/>
      <c r="EZ829" s="21"/>
      <c r="FA829" s="21"/>
      <c r="FB829"/>
      <c r="FC829"/>
    </row>
    <row r="830" spans="6:159" x14ac:dyDescent="0.25">
      <c r="F830" s="21"/>
      <c r="H830" s="21"/>
      <c r="J830" s="21"/>
      <c r="L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1"/>
      <c r="CP830" s="21"/>
      <c r="CQ830" s="21"/>
      <c r="CR830" s="21"/>
      <c r="CS830" s="21"/>
      <c r="CT830" s="21"/>
      <c r="CU830" s="21"/>
      <c r="CV830" s="21"/>
      <c r="CW830" s="21"/>
      <c r="CX830" s="21"/>
      <c r="CY830" s="21"/>
      <c r="CZ830" s="21"/>
      <c r="DA830" s="21"/>
      <c r="DB830" s="21"/>
      <c r="DC830" s="21"/>
      <c r="DD830" s="21"/>
      <c r="DE830" s="21"/>
      <c r="DF830" s="21"/>
      <c r="DG830" s="21"/>
      <c r="DH830" s="21"/>
      <c r="DI830" s="21"/>
      <c r="DJ830" s="21"/>
      <c r="DK830" s="21"/>
      <c r="DL830" s="21"/>
      <c r="DM830" s="21"/>
      <c r="DN830" s="21"/>
      <c r="DO830" s="21"/>
      <c r="DP830" s="21"/>
      <c r="DQ830" s="21"/>
      <c r="DR830" s="21"/>
      <c r="DS830" s="21"/>
      <c r="DT830" s="21"/>
      <c r="DU830" s="21"/>
      <c r="DV830" s="21"/>
      <c r="DW830" s="21"/>
      <c r="DX830" s="21"/>
      <c r="DY830" s="21"/>
      <c r="DZ830" s="21"/>
      <c r="EA830" s="21"/>
      <c r="EB830" s="21"/>
      <c r="EC830" s="21"/>
      <c r="ED830" s="21"/>
      <c r="EE830" s="21"/>
      <c r="EF830" s="21"/>
      <c r="EG830" s="21"/>
      <c r="EH830" s="21"/>
      <c r="EI830" s="21"/>
      <c r="EJ830" s="21"/>
      <c r="EK830" s="21"/>
      <c r="EL830" s="21"/>
      <c r="EM830" s="21"/>
      <c r="EN830" s="21"/>
      <c r="EO830" s="21"/>
      <c r="EP830" s="21"/>
      <c r="EQ830" s="21"/>
      <c r="ER830" s="21"/>
      <c r="ES830" s="21"/>
      <c r="ET830" s="21"/>
      <c r="EU830" s="21"/>
      <c r="EV830" s="21"/>
      <c r="EW830" s="21"/>
      <c r="EX830" s="21"/>
      <c r="EY830" s="21"/>
      <c r="EZ830" s="21"/>
      <c r="FA830" s="21"/>
      <c r="FB830"/>
      <c r="FC830"/>
    </row>
    <row r="831" spans="6:159" x14ac:dyDescent="0.25">
      <c r="F831" s="21"/>
      <c r="H831" s="21"/>
      <c r="J831" s="21"/>
      <c r="L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1"/>
      <c r="CP831" s="21"/>
      <c r="CQ831" s="21"/>
      <c r="CR831" s="21"/>
      <c r="CS831" s="21"/>
      <c r="CT831" s="21"/>
      <c r="CU831" s="21"/>
      <c r="CV831" s="21"/>
      <c r="CW831" s="21"/>
      <c r="CX831" s="21"/>
      <c r="CY831" s="21"/>
      <c r="CZ831" s="21"/>
      <c r="DA831" s="21"/>
      <c r="DB831" s="21"/>
      <c r="DC831" s="21"/>
      <c r="DD831" s="21"/>
      <c r="DE831" s="21"/>
      <c r="DF831" s="21"/>
      <c r="DG831" s="21"/>
      <c r="DH831" s="21"/>
      <c r="DI831" s="21"/>
      <c r="DJ831" s="21"/>
      <c r="DK831" s="21"/>
      <c r="DL831" s="21"/>
      <c r="DM831" s="21"/>
      <c r="DN831" s="21"/>
      <c r="DO831" s="21"/>
      <c r="DP831" s="21"/>
      <c r="DQ831" s="21"/>
      <c r="DR831" s="21"/>
      <c r="DS831" s="21"/>
      <c r="DT831" s="21"/>
      <c r="DU831" s="21"/>
      <c r="DV831" s="21"/>
      <c r="DW831" s="21"/>
      <c r="DX831" s="21"/>
      <c r="DY831" s="21"/>
      <c r="DZ831" s="21"/>
      <c r="EA831" s="21"/>
      <c r="EB831" s="21"/>
      <c r="EC831" s="21"/>
      <c r="ED831" s="21"/>
      <c r="EE831" s="21"/>
      <c r="EF831" s="21"/>
      <c r="EG831" s="21"/>
      <c r="EH831" s="21"/>
      <c r="EI831" s="21"/>
      <c r="EJ831" s="21"/>
      <c r="EK831" s="21"/>
      <c r="EL831" s="21"/>
      <c r="EM831" s="21"/>
      <c r="EN831" s="21"/>
      <c r="EO831" s="21"/>
      <c r="EP831" s="21"/>
      <c r="EQ831" s="21"/>
      <c r="ER831" s="21"/>
      <c r="ES831" s="21"/>
      <c r="ET831" s="21"/>
      <c r="EU831" s="21"/>
      <c r="EV831" s="21"/>
      <c r="EW831" s="21"/>
      <c r="EX831" s="21"/>
      <c r="EY831" s="21"/>
      <c r="EZ831" s="21"/>
      <c r="FA831" s="21"/>
      <c r="FB831"/>
      <c r="FC831"/>
    </row>
    <row r="832" spans="6:159" x14ac:dyDescent="0.25">
      <c r="F832" s="21"/>
      <c r="H832" s="21"/>
      <c r="J832" s="21"/>
      <c r="L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1"/>
      <c r="CP832" s="21"/>
      <c r="CQ832" s="21"/>
      <c r="CR832" s="21"/>
      <c r="CS832" s="21"/>
      <c r="CT832" s="21"/>
      <c r="CU832" s="21"/>
      <c r="CV832" s="21"/>
      <c r="CW832" s="21"/>
      <c r="CX832" s="21"/>
      <c r="CY832" s="21"/>
      <c r="CZ832" s="21"/>
      <c r="DA832" s="21"/>
      <c r="DB832" s="21"/>
      <c r="DC832" s="21"/>
      <c r="DD832" s="21"/>
      <c r="DE832" s="21"/>
      <c r="DF832" s="21"/>
      <c r="DG832" s="21"/>
      <c r="DH832" s="21"/>
      <c r="DI832" s="21"/>
      <c r="DJ832" s="21"/>
      <c r="DK832" s="21"/>
      <c r="DL832" s="21"/>
      <c r="DM832" s="21"/>
      <c r="DN832" s="21"/>
      <c r="DO832" s="21"/>
      <c r="DP832" s="21"/>
      <c r="DQ832" s="21"/>
      <c r="DR832" s="21"/>
      <c r="DS832" s="21"/>
      <c r="DT832" s="21"/>
      <c r="DU832" s="21"/>
      <c r="DV832" s="21"/>
      <c r="DW832" s="21"/>
      <c r="DX832" s="21"/>
      <c r="DY832" s="21"/>
      <c r="DZ832" s="21"/>
      <c r="EA832" s="21"/>
      <c r="EB832" s="21"/>
      <c r="EC832" s="21"/>
      <c r="ED832" s="21"/>
      <c r="EE832" s="21"/>
      <c r="EF832" s="21"/>
      <c r="EG832" s="21"/>
      <c r="EH832" s="21"/>
      <c r="EI832" s="21"/>
      <c r="EJ832" s="21"/>
      <c r="EK832" s="21"/>
      <c r="EL832" s="21"/>
      <c r="EM832" s="21"/>
      <c r="EN832" s="21"/>
      <c r="EO832" s="21"/>
      <c r="EP832" s="21"/>
      <c r="EQ832" s="21"/>
      <c r="ER832" s="21"/>
      <c r="ES832" s="21"/>
      <c r="ET832" s="21"/>
      <c r="EU832" s="21"/>
      <c r="EV832" s="21"/>
      <c r="EW832" s="21"/>
      <c r="EX832" s="21"/>
      <c r="EY832" s="21"/>
      <c r="EZ832" s="21"/>
      <c r="FA832" s="21"/>
      <c r="FB832"/>
      <c r="FC832"/>
    </row>
    <row r="833" spans="6:159" x14ac:dyDescent="0.25">
      <c r="F833" s="21"/>
      <c r="H833" s="21"/>
      <c r="J833" s="21"/>
      <c r="L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1"/>
      <c r="CP833" s="21"/>
      <c r="CQ833" s="21"/>
      <c r="CR833" s="21"/>
      <c r="CS833" s="21"/>
      <c r="CT833" s="21"/>
      <c r="CU833" s="21"/>
      <c r="CV833" s="21"/>
      <c r="CW833" s="21"/>
      <c r="CX833" s="21"/>
      <c r="CY833" s="21"/>
      <c r="CZ833" s="21"/>
      <c r="DA833" s="21"/>
      <c r="DB833" s="21"/>
      <c r="DC833" s="21"/>
      <c r="DD833" s="21"/>
      <c r="DE833" s="21"/>
      <c r="DF833" s="21"/>
      <c r="DG833" s="21"/>
      <c r="DH833" s="21"/>
      <c r="DI833" s="21"/>
      <c r="DJ833" s="21"/>
      <c r="DK833" s="21"/>
      <c r="DL833" s="21"/>
      <c r="DM833" s="21"/>
      <c r="DN833" s="21"/>
      <c r="DO833" s="21"/>
      <c r="DP833" s="21"/>
      <c r="DQ833" s="21"/>
      <c r="DR833" s="21"/>
      <c r="DS833" s="21"/>
      <c r="DT833" s="21"/>
      <c r="DU833" s="21"/>
      <c r="DV833" s="21"/>
      <c r="DW833" s="21"/>
      <c r="DX833" s="21"/>
      <c r="DY833" s="21"/>
      <c r="DZ833" s="21"/>
      <c r="EA833" s="21"/>
      <c r="EB833" s="21"/>
      <c r="EC833" s="21"/>
      <c r="ED833" s="21"/>
      <c r="EE833" s="21"/>
      <c r="EF833" s="21"/>
      <c r="EG833" s="21"/>
      <c r="EH833" s="21"/>
      <c r="EI833" s="21"/>
      <c r="EJ833" s="21"/>
      <c r="EK833" s="21"/>
      <c r="EL833" s="21"/>
      <c r="EM833" s="21"/>
      <c r="EN833" s="21"/>
      <c r="EO833" s="21"/>
      <c r="EP833" s="21"/>
      <c r="EQ833" s="21"/>
      <c r="ER833" s="21"/>
      <c r="ES833" s="21"/>
      <c r="ET833" s="21"/>
      <c r="EU833" s="21"/>
      <c r="EV833" s="21"/>
      <c r="EW833" s="21"/>
      <c r="EX833" s="21"/>
      <c r="EY833" s="21"/>
      <c r="EZ833" s="21"/>
      <c r="FA833" s="21"/>
      <c r="FB833"/>
      <c r="FC833"/>
    </row>
    <row r="834" spans="6:159" x14ac:dyDescent="0.25">
      <c r="F834" s="21"/>
      <c r="H834" s="21"/>
      <c r="J834" s="21"/>
      <c r="L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1"/>
      <c r="CP834" s="21"/>
      <c r="CQ834" s="21"/>
      <c r="CR834" s="21"/>
      <c r="CS834" s="21"/>
      <c r="CT834" s="21"/>
      <c r="CU834" s="21"/>
      <c r="CV834" s="21"/>
      <c r="CW834" s="21"/>
      <c r="CX834" s="21"/>
      <c r="CY834" s="21"/>
      <c r="CZ834" s="21"/>
      <c r="DA834" s="21"/>
      <c r="DB834" s="21"/>
      <c r="DC834" s="21"/>
      <c r="DD834" s="21"/>
      <c r="DE834" s="21"/>
      <c r="DF834" s="21"/>
      <c r="DG834" s="21"/>
      <c r="DH834" s="21"/>
      <c r="DI834" s="21"/>
      <c r="DJ834" s="21"/>
      <c r="DK834" s="21"/>
      <c r="DL834" s="21"/>
      <c r="DM834" s="21"/>
      <c r="DN834" s="21"/>
      <c r="DO834" s="21"/>
      <c r="DP834" s="21"/>
      <c r="DQ834" s="21"/>
      <c r="DR834" s="21"/>
      <c r="DS834" s="21"/>
      <c r="DT834" s="21"/>
      <c r="DU834" s="21"/>
      <c r="DV834" s="21"/>
      <c r="DW834" s="21"/>
      <c r="DX834" s="21"/>
      <c r="DY834" s="21"/>
      <c r="DZ834" s="21"/>
      <c r="EA834" s="21"/>
      <c r="EB834" s="21"/>
      <c r="EC834" s="21"/>
      <c r="ED834" s="21"/>
      <c r="EE834" s="21"/>
      <c r="EF834" s="21"/>
      <c r="EG834" s="21"/>
      <c r="EH834" s="21"/>
      <c r="EI834" s="21"/>
      <c r="EJ834" s="21"/>
      <c r="EK834" s="21"/>
      <c r="EL834" s="21"/>
      <c r="EM834" s="21"/>
      <c r="EN834" s="21"/>
      <c r="EO834" s="21"/>
      <c r="EP834" s="21"/>
      <c r="EQ834" s="21"/>
      <c r="ER834" s="21"/>
      <c r="ES834" s="21"/>
      <c r="ET834" s="21"/>
      <c r="EU834" s="21"/>
      <c r="EV834" s="21"/>
      <c r="EW834" s="21"/>
      <c r="EX834" s="21"/>
      <c r="EY834" s="21"/>
      <c r="EZ834" s="21"/>
      <c r="FA834" s="21"/>
      <c r="FB834"/>
      <c r="FC834"/>
    </row>
    <row r="835" spans="6:159" x14ac:dyDescent="0.25">
      <c r="F835" s="21"/>
      <c r="H835" s="21"/>
      <c r="J835" s="21"/>
      <c r="L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1"/>
      <c r="CP835" s="21"/>
      <c r="CQ835" s="21"/>
      <c r="CR835" s="21"/>
      <c r="CS835" s="21"/>
      <c r="CT835" s="21"/>
      <c r="CU835" s="21"/>
      <c r="CV835" s="21"/>
      <c r="CW835" s="21"/>
      <c r="CX835" s="21"/>
      <c r="CY835" s="21"/>
      <c r="CZ835" s="21"/>
      <c r="DA835" s="21"/>
      <c r="DB835" s="21"/>
      <c r="DC835" s="21"/>
      <c r="DD835" s="21"/>
      <c r="DE835" s="21"/>
      <c r="DF835" s="21"/>
      <c r="DG835" s="21"/>
      <c r="DH835" s="21"/>
      <c r="DI835" s="21"/>
      <c r="DJ835" s="21"/>
      <c r="DK835" s="21"/>
      <c r="DL835" s="21"/>
      <c r="DM835" s="21"/>
      <c r="DN835" s="21"/>
      <c r="DO835" s="21"/>
      <c r="DP835" s="21"/>
      <c r="DQ835" s="21"/>
      <c r="DR835" s="21"/>
      <c r="DS835" s="21"/>
      <c r="DT835" s="21"/>
      <c r="DU835" s="21"/>
      <c r="DV835" s="21"/>
      <c r="DW835" s="21"/>
      <c r="DX835" s="21"/>
      <c r="DY835" s="21"/>
      <c r="DZ835" s="21"/>
      <c r="EA835" s="21"/>
      <c r="EB835" s="21"/>
      <c r="EC835" s="21"/>
      <c r="ED835" s="21"/>
      <c r="EE835" s="21"/>
      <c r="EF835" s="21"/>
      <c r="EG835" s="21"/>
      <c r="EH835" s="21"/>
      <c r="EI835" s="21"/>
      <c r="EJ835" s="21"/>
      <c r="EK835" s="21"/>
      <c r="EL835" s="21"/>
      <c r="EM835" s="21"/>
      <c r="EN835" s="21"/>
      <c r="EO835" s="21"/>
      <c r="EP835" s="21"/>
      <c r="EQ835" s="21"/>
      <c r="ER835" s="21"/>
      <c r="ES835" s="21"/>
      <c r="ET835" s="21"/>
      <c r="EU835" s="21"/>
      <c r="EV835" s="21"/>
      <c r="EW835" s="21"/>
      <c r="EX835" s="21"/>
      <c r="EY835" s="21"/>
      <c r="EZ835" s="21"/>
      <c r="FA835" s="21"/>
      <c r="FB835"/>
      <c r="FC835"/>
    </row>
    <row r="836" spans="6:159" x14ac:dyDescent="0.25">
      <c r="F836" s="21"/>
      <c r="H836" s="21"/>
      <c r="J836" s="21"/>
      <c r="L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1"/>
      <c r="CP836" s="21"/>
      <c r="CQ836" s="21"/>
      <c r="CR836" s="21"/>
      <c r="CS836" s="21"/>
      <c r="CT836" s="21"/>
      <c r="CU836" s="21"/>
      <c r="CV836" s="21"/>
      <c r="CW836" s="21"/>
      <c r="CX836" s="21"/>
      <c r="CY836" s="21"/>
      <c r="CZ836" s="21"/>
      <c r="DA836" s="21"/>
      <c r="DB836" s="21"/>
      <c r="DC836" s="21"/>
      <c r="DD836" s="21"/>
      <c r="DE836" s="21"/>
      <c r="DF836" s="21"/>
      <c r="DG836" s="21"/>
      <c r="DH836" s="21"/>
      <c r="DI836" s="21"/>
      <c r="DJ836" s="21"/>
      <c r="DK836" s="21"/>
      <c r="DL836" s="21"/>
      <c r="DM836" s="21"/>
      <c r="DN836" s="21"/>
      <c r="DO836" s="21"/>
      <c r="DP836" s="21"/>
      <c r="DQ836" s="21"/>
      <c r="DR836" s="21"/>
      <c r="DS836" s="21"/>
      <c r="DT836" s="21"/>
      <c r="DU836" s="21"/>
      <c r="DV836" s="21"/>
      <c r="DW836" s="21"/>
      <c r="DX836" s="21"/>
      <c r="DY836" s="21"/>
      <c r="DZ836" s="21"/>
      <c r="EA836" s="21"/>
      <c r="EB836" s="21"/>
      <c r="EC836" s="21"/>
      <c r="ED836" s="21"/>
      <c r="EE836" s="21"/>
      <c r="EF836" s="21"/>
      <c r="EG836" s="21"/>
      <c r="EH836" s="21"/>
      <c r="EI836" s="21"/>
      <c r="EJ836" s="21"/>
      <c r="EK836" s="21"/>
      <c r="EL836" s="21"/>
      <c r="EM836" s="21"/>
      <c r="EN836" s="21"/>
      <c r="EO836" s="21"/>
      <c r="EP836" s="21"/>
      <c r="EQ836" s="21"/>
      <c r="ER836" s="21"/>
      <c r="ES836" s="21"/>
      <c r="ET836" s="21"/>
      <c r="EU836" s="21"/>
      <c r="EV836" s="21"/>
      <c r="EW836" s="21"/>
      <c r="EX836" s="21"/>
      <c r="EY836" s="21"/>
      <c r="EZ836" s="21"/>
      <c r="FA836" s="21"/>
      <c r="FB836"/>
      <c r="FC836"/>
    </row>
    <row r="837" spans="6:159" x14ac:dyDescent="0.25">
      <c r="F837" s="21"/>
      <c r="H837" s="21"/>
      <c r="J837" s="21"/>
      <c r="L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1"/>
      <c r="CP837" s="21"/>
      <c r="CQ837" s="21"/>
      <c r="CR837" s="21"/>
      <c r="CS837" s="21"/>
      <c r="CT837" s="21"/>
      <c r="CU837" s="21"/>
      <c r="CV837" s="21"/>
      <c r="CW837" s="21"/>
      <c r="CX837" s="21"/>
      <c r="CY837" s="21"/>
      <c r="CZ837" s="21"/>
      <c r="DA837" s="21"/>
      <c r="DB837" s="21"/>
      <c r="DC837" s="21"/>
      <c r="DD837" s="21"/>
      <c r="DE837" s="21"/>
      <c r="DF837" s="21"/>
      <c r="DG837" s="21"/>
      <c r="DH837" s="21"/>
      <c r="DI837" s="21"/>
      <c r="DJ837" s="21"/>
      <c r="DK837" s="21"/>
      <c r="DL837" s="21"/>
      <c r="DM837" s="21"/>
      <c r="DN837" s="21"/>
      <c r="DO837" s="21"/>
      <c r="DP837" s="21"/>
      <c r="DQ837" s="21"/>
      <c r="DR837" s="21"/>
      <c r="DS837" s="21"/>
      <c r="DT837" s="21"/>
      <c r="DU837" s="21"/>
      <c r="DV837" s="21"/>
      <c r="DW837" s="21"/>
      <c r="DX837" s="21"/>
      <c r="DY837" s="21"/>
      <c r="DZ837" s="21"/>
      <c r="EA837" s="21"/>
      <c r="EB837" s="21"/>
      <c r="EC837" s="21"/>
      <c r="ED837" s="21"/>
      <c r="EE837" s="21"/>
      <c r="EF837" s="21"/>
      <c r="EG837" s="21"/>
      <c r="EH837" s="21"/>
      <c r="EI837" s="21"/>
      <c r="EJ837" s="21"/>
      <c r="EK837" s="21"/>
      <c r="EL837" s="21"/>
      <c r="EM837" s="21"/>
      <c r="EN837" s="21"/>
      <c r="EO837" s="21"/>
      <c r="EP837" s="21"/>
      <c r="EQ837" s="21"/>
      <c r="ER837" s="21"/>
      <c r="ES837" s="21"/>
      <c r="ET837" s="21"/>
      <c r="EU837" s="21"/>
      <c r="EV837" s="21"/>
      <c r="EW837" s="21"/>
      <c r="EX837" s="21"/>
      <c r="EY837" s="21"/>
      <c r="EZ837" s="21"/>
      <c r="FA837" s="21"/>
      <c r="FB837"/>
      <c r="FC837"/>
    </row>
    <row r="838" spans="6:159" x14ac:dyDescent="0.25">
      <c r="F838" s="21"/>
      <c r="H838" s="21"/>
      <c r="J838" s="21"/>
      <c r="L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1"/>
      <c r="CP838" s="21"/>
      <c r="CQ838" s="21"/>
      <c r="CR838" s="21"/>
      <c r="CS838" s="21"/>
      <c r="CT838" s="21"/>
      <c r="CU838" s="21"/>
      <c r="CV838" s="21"/>
      <c r="CW838" s="21"/>
      <c r="CX838" s="21"/>
      <c r="CY838" s="21"/>
      <c r="CZ838" s="21"/>
      <c r="DA838" s="21"/>
      <c r="DB838" s="21"/>
      <c r="DC838" s="21"/>
      <c r="DD838" s="21"/>
      <c r="DE838" s="21"/>
      <c r="DF838" s="21"/>
      <c r="DG838" s="21"/>
      <c r="DH838" s="21"/>
      <c r="DI838" s="21"/>
      <c r="DJ838" s="21"/>
      <c r="DK838" s="21"/>
      <c r="DL838" s="21"/>
      <c r="DM838" s="21"/>
      <c r="DN838" s="21"/>
      <c r="DO838" s="21"/>
      <c r="DP838" s="21"/>
      <c r="DQ838" s="21"/>
      <c r="DR838" s="21"/>
      <c r="DS838" s="21"/>
      <c r="DT838" s="21"/>
      <c r="DU838" s="21"/>
      <c r="DV838" s="21"/>
      <c r="DW838" s="21"/>
      <c r="DX838" s="21"/>
      <c r="DY838" s="21"/>
      <c r="DZ838" s="21"/>
      <c r="EA838" s="21"/>
      <c r="EB838" s="21"/>
      <c r="EC838" s="21"/>
      <c r="ED838" s="21"/>
      <c r="EE838" s="21"/>
      <c r="EF838" s="21"/>
      <c r="EG838" s="21"/>
      <c r="EH838" s="21"/>
      <c r="EI838" s="21"/>
      <c r="EJ838" s="21"/>
      <c r="EK838" s="21"/>
      <c r="EL838" s="21"/>
      <c r="EM838" s="21"/>
      <c r="EN838" s="21"/>
      <c r="EO838" s="21"/>
      <c r="EP838" s="21"/>
      <c r="EQ838" s="21"/>
      <c r="ER838" s="21"/>
      <c r="ES838" s="21"/>
      <c r="ET838" s="21"/>
      <c r="EU838" s="21"/>
      <c r="EV838" s="21"/>
      <c r="EW838" s="21"/>
      <c r="EX838" s="21"/>
      <c r="EY838" s="21"/>
      <c r="EZ838" s="21"/>
      <c r="FA838" s="21"/>
      <c r="FB838"/>
      <c r="FC838"/>
    </row>
    <row r="839" spans="6:159" x14ac:dyDescent="0.25">
      <c r="F839" s="21"/>
      <c r="H839" s="21"/>
      <c r="J839" s="21"/>
      <c r="L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1"/>
      <c r="CP839" s="21"/>
      <c r="CQ839" s="21"/>
      <c r="CR839" s="21"/>
      <c r="CS839" s="21"/>
      <c r="CT839" s="21"/>
      <c r="CU839" s="21"/>
      <c r="CV839" s="21"/>
      <c r="CW839" s="21"/>
      <c r="CX839" s="21"/>
      <c r="CY839" s="21"/>
      <c r="CZ839" s="21"/>
      <c r="DA839" s="21"/>
      <c r="DB839" s="21"/>
      <c r="DC839" s="21"/>
      <c r="DD839" s="21"/>
      <c r="DE839" s="21"/>
      <c r="DF839" s="21"/>
      <c r="DG839" s="21"/>
      <c r="DH839" s="21"/>
      <c r="DI839" s="21"/>
      <c r="DJ839" s="21"/>
      <c r="DK839" s="21"/>
      <c r="DL839" s="21"/>
      <c r="DM839" s="21"/>
      <c r="DN839" s="21"/>
      <c r="DO839" s="21"/>
      <c r="DP839" s="21"/>
      <c r="DQ839" s="21"/>
      <c r="DR839" s="21"/>
      <c r="DS839" s="21"/>
      <c r="DT839" s="21"/>
      <c r="DU839" s="21"/>
      <c r="DV839" s="21"/>
      <c r="DW839" s="21"/>
      <c r="DX839" s="21"/>
      <c r="DY839" s="21"/>
      <c r="DZ839" s="21"/>
      <c r="EA839" s="21"/>
      <c r="EB839" s="21"/>
      <c r="EC839" s="21"/>
      <c r="ED839" s="21"/>
      <c r="EE839" s="21"/>
      <c r="EF839" s="21"/>
      <c r="EG839" s="21"/>
      <c r="EH839" s="21"/>
      <c r="EI839" s="21"/>
      <c r="EJ839" s="21"/>
      <c r="EK839" s="21"/>
      <c r="EL839" s="21"/>
      <c r="EM839" s="21"/>
      <c r="EN839" s="21"/>
      <c r="EO839" s="21"/>
      <c r="EP839" s="21"/>
      <c r="EQ839" s="21"/>
      <c r="ER839" s="21"/>
      <c r="ES839" s="21"/>
      <c r="ET839" s="21"/>
      <c r="EU839" s="21"/>
      <c r="EV839" s="21"/>
      <c r="EW839" s="21"/>
      <c r="EX839" s="21"/>
      <c r="EY839" s="21"/>
      <c r="EZ839" s="21"/>
      <c r="FA839" s="21"/>
      <c r="FB839"/>
      <c r="FC839"/>
    </row>
    <row r="840" spans="6:159" x14ac:dyDescent="0.25">
      <c r="F840" s="21"/>
      <c r="H840" s="21"/>
      <c r="J840" s="21"/>
      <c r="L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1"/>
      <c r="CP840" s="21"/>
      <c r="CQ840" s="21"/>
      <c r="CR840" s="21"/>
      <c r="CS840" s="21"/>
      <c r="CT840" s="21"/>
      <c r="CU840" s="21"/>
      <c r="CV840" s="21"/>
      <c r="CW840" s="21"/>
      <c r="CX840" s="21"/>
      <c r="CY840" s="21"/>
      <c r="CZ840" s="21"/>
      <c r="DA840" s="21"/>
      <c r="DB840" s="21"/>
      <c r="DC840" s="21"/>
      <c r="DD840" s="21"/>
      <c r="DE840" s="21"/>
      <c r="DF840" s="21"/>
      <c r="DG840" s="21"/>
      <c r="DH840" s="21"/>
      <c r="DI840" s="21"/>
      <c r="DJ840" s="21"/>
      <c r="DK840" s="21"/>
      <c r="DL840" s="21"/>
      <c r="DM840" s="21"/>
      <c r="DN840" s="21"/>
      <c r="DO840" s="21"/>
      <c r="DP840" s="21"/>
      <c r="DQ840" s="21"/>
      <c r="DR840" s="21"/>
      <c r="DS840" s="21"/>
      <c r="DT840" s="21"/>
      <c r="DU840" s="21"/>
      <c r="DV840" s="21"/>
      <c r="DW840" s="21"/>
      <c r="DX840" s="21"/>
      <c r="DY840" s="21"/>
      <c r="DZ840" s="21"/>
      <c r="EA840" s="21"/>
      <c r="EB840" s="21"/>
      <c r="EC840" s="21"/>
      <c r="ED840" s="21"/>
      <c r="EE840" s="21"/>
      <c r="EF840" s="21"/>
      <c r="EG840" s="21"/>
      <c r="EH840" s="21"/>
      <c r="EI840" s="21"/>
      <c r="EJ840" s="21"/>
      <c r="EK840" s="21"/>
      <c r="EL840" s="21"/>
      <c r="EM840" s="21"/>
      <c r="EN840" s="21"/>
      <c r="EO840" s="21"/>
      <c r="EP840" s="21"/>
      <c r="EQ840" s="21"/>
      <c r="ER840" s="21"/>
      <c r="ES840" s="21"/>
      <c r="ET840" s="21"/>
      <c r="EU840" s="21"/>
      <c r="EV840" s="21"/>
      <c r="EW840" s="21"/>
      <c r="EX840" s="21"/>
      <c r="EY840" s="21"/>
      <c r="EZ840" s="21"/>
      <c r="FA840" s="21"/>
      <c r="FB840"/>
      <c r="FC840"/>
    </row>
    <row r="841" spans="6:159" x14ac:dyDescent="0.25">
      <c r="F841" s="21"/>
      <c r="H841" s="21"/>
      <c r="J841" s="21"/>
      <c r="L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1"/>
      <c r="CP841" s="21"/>
      <c r="CQ841" s="21"/>
      <c r="CR841" s="21"/>
      <c r="CS841" s="21"/>
      <c r="CT841" s="21"/>
      <c r="CU841" s="21"/>
      <c r="CV841" s="21"/>
      <c r="CW841" s="21"/>
      <c r="CX841" s="21"/>
      <c r="CY841" s="21"/>
      <c r="CZ841" s="21"/>
      <c r="DA841" s="21"/>
      <c r="DB841" s="21"/>
      <c r="DC841" s="21"/>
      <c r="DD841" s="21"/>
      <c r="DE841" s="21"/>
      <c r="DF841" s="21"/>
      <c r="DG841" s="21"/>
      <c r="DH841" s="21"/>
      <c r="DI841" s="21"/>
      <c r="DJ841" s="21"/>
      <c r="DK841" s="21"/>
      <c r="DL841" s="21"/>
      <c r="DM841" s="21"/>
      <c r="DN841" s="21"/>
      <c r="DO841" s="21"/>
      <c r="DP841" s="21"/>
      <c r="DQ841" s="21"/>
      <c r="DR841" s="21"/>
      <c r="DS841" s="21"/>
      <c r="DT841" s="21"/>
      <c r="DU841" s="21"/>
      <c r="DV841" s="21"/>
      <c r="DW841" s="21"/>
      <c r="DX841" s="21"/>
      <c r="DY841" s="21"/>
      <c r="DZ841" s="21"/>
      <c r="EA841" s="21"/>
      <c r="EB841" s="21"/>
      <c r="EC841" s="21"/>
      <c r="ED841" s="21"/>
      <c r="EE841" s="21"/>
      <c r="EF841" s="21"/>
      <c r="EG841" s="21"/>
      <c r="EH841" s="21"/>
      <c r="EI841" s="21"/>
      <c r="EJ841" s="21"/>
      <c r="EK841" s="21"/>
      <c r="EL841" s="21"/>
      <c r="EM841" s="21"/>
      <c r="EN841" s="21"/>
      <c r="EO841" s="21"/>
      <c r="EP841" s="21"/>
      <c r="EQ841" s="21"/>
      <c r="ER841" s="21"/>
      <c r="ES841" s="21"/>
      <c r="ET841" s="21"/>
      <c r="EU841" s="21"/>
      <c r="EV841" s="21"/>
      <c r="EW841" s="21"/>
      <c r="EX841" s="21"/>
      <c r="EY841" s="21"/>
      <c r="EZ841" s="21"/>
      <c r="FA841" s="21"/>
      <c r="FB841"/>
      <c r="FC841"/>
    </row>
    <row r="842" spans="6:159" x14ac:dyDescent="0.25">
      <c r="F842" s="21"/>
      <c r="H842" s="21"/>
      <c r="J842" s="21"/>
      <c r="L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1"/>
      <c r="CP842" s="21"/>
      <c r="CQ842" s="21"/>
      <c r="CR842" s="21"/>
      <c r="CS842" s="21"/>
      <c r="CT842" s="21"/>
      <c r="CU842" s="21"/>
      <c r="CV842" s="21"/>
      <c r="CW842" s="21"/>
      <c r="CX842" s="21"/>
      <c r="CY842" s="21"/>
      <c r="CZ842" s="21"/>
      <c r="DA842" s="21"/>
      <c r="DB842" s="21"/>
      <c r="DC842" s="21"/>
      <c r="DD842" s="21"/>
      <c r="DE842" s="21"/>
      <c r="DF842" s="21"/>
      <c r="DG842" s="21"/>
      <c r="DH842" s="21"/>
      <c r="DI842" s="21"/>
      <c r="DJ842" s="21"/>
      <c r="DK842" s="21"/>
      <c r="DL842" s="21"/>
      <c r="DM842" s="21"/>
      <c r="DN842" s="21"/>
      <c r="DO842" s="21"/>
      <c r="DP842" s="21"/>
      <c r="DQ842" s="21"/>
      <c r="DR842" s="21"/>
      <c r="DS842" s="21"/>
      <c r="DT842" s="21"/>
      <c r="DU842" s="21"/>
      <c r="DV842" s="21"/>
      <c r="DW842" s="21"/>
      <c r="DX842" s="21"/>
      <c r="DY842" s="21"/>
      <c r="DZ842" s="21"/>
      <c r="EA842" s="21"/>
      <c r="EB842" s="21"/>
      <c r="EC842" s="21"/>
      <c r="ED842" s="21"/>
      <c r="EE842" s="21"/>
      <c r="EF842" s="21"/>
      <c r="EG842" s="21"/>
      <c r="EH842" s="21"/>
      <c r="EI842" s="21"/>
      <c r="EJ842" s="21"/>
      <c r="EK842" s="21"/>
      <c r="EL842" s="21"/>
      <c r="EM842" s="21"/>
      <c r="EN842" s="21"/>
      <c r="EO842" s="21"/>
      <c r="EP842" s="21"/>
      <c r="EQ842" s="21"/>
      <c r="ER842" s="21"/>
      <c r="ES842" s="21"/>
      <c r="ET842" s="21"/>
      <c r="EU842" s="21"/>
      <c r="EV842" s="21"/>
      <c r="EW842" s="21"/>
      <c r="EX842" s="21"/>
      <c r="EY842" s="21"/>
      <c r="EZ842" s="21"/>
      <c r="FA842" s="21"/>
      <c r="FB842"/>
      <c r="FC842"/>
    </row>
    <row r="843" spans="6:159" x14ac:dyDescent="0.25">
      <c r="F843" s="21"/>
      <c r="H843" s="21"/>
      <c r="J843" s="21"/>
      <c r="L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1"/>
      <c r="CP843" s="21"/>
      <c r="CQ843" s="21"/>
      <c r="CR843" s="21"/>
      <c r="CS843" s="21"/>
      <c r="CT843" s="21"/>
      <c r="CU843" s="21"/>
      <c r="CV843" s="21"/>
      <c r="CW843" s="21"/>
      <c r="CX843" s="21"/>
      <c r="CY843" s="21"/>
      <c r="CZ843" s="21"/>
      <c r="DA843" s="21"/>
      <c r="DB843" s="21"/>
      <c r="DC843" s="21"/>
      <c r="DD843" s="21"/>
      <c r="DE843" s="21"/>
      <c r="DF843" s="21"/>
      <c r="DG843" s="21"/>
      <c r="DH843" s="21"/>
      <c r="DI843" s="21"/>
      <c r="DJ843" s="21"/>
      <c r="DK843" s="21"/>
      <c r="DL843" s="21"/>
      <c r="DM843" s="21"/>
      <c r="DN843" s="21"/>
      <c r="DO843" s="21"/>
      <c r="DP843" s="21"/>
      <c r="DQ843" s="21"/>
      <c r="DR843" s="21"/>
      <c r="DS843" s="21"/>
      <c r="DT843" s="21"/>
      <c r="DU843" s="21"/>
      <c r="DV843" s="21"/>
      <c r="DW843" s="21"/>
      <c r="DX843" s="21"/>
      <c r="DY843" s="21"/>
      <c r="DZ843" s="21"/>
      <c r="EA843" s="21"/>
      <c r="EB843" s="21"/>
      <c r="EC843" s="21"/>
      <c r="ED843" s="21"/>
      <c r="EE843" s="21"/>
      <c r="EF843" s="21"/>
      <c r="EG843" s="21"/>
      <c r="EH843" s="21"/>
      <c r="EI843" s="21"/>
      <c r="EJ843" s="21"/>
      <c r="EK843" s="21"/>
      <c r="EL843" s="21"/>
      <c r="EM843" s="21"/>
      <c r="EN843" s="21"/>
      <c r="EO843" s="21"/>
      <c r="EP843" s="21"/>
      <c r="EQ843" s="21"/>
      <c r="ER843" s="21"/>
      <c r="ES843" s="21"/>
      <c r="ET843" s="21"/>
      <c r="EU843" s="21"/>
      <c r="EV843" s="21"/>
      <c r="EW843" s="21"/>
      <c r="EX843" s="21"/>
      <c r="EY843" s="21"/>
      <c r="EZ843" s="21"/>
      <c r="FA843" s="21"/>
      <c r="FB843"/>
      <c r="FC843"/>
    </row>
    <row r="844" spans="6:159" x14ac:dyDescent="0.25">
      <c r="F844" s="21"/>
      <c r="H844" s="21"/>
      <c r="J844" s="21"/>
      <c r="L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1"/>
      <c r="CP844" s="21"/>
      <c r="CQ844" s="21"/>
      <c r="CR844" s="21"/>
      <c r="CS844" s="21"/>
      <c r="CT844" s="21"/>
      <c r="CU844" s="21"/>
      <c r="CV844" s="21"/>
      <c r="CW844" s="21"/>
      <c r="CX844" s="21"/>
      <c r="CY844" s="21"/>
      <c r="CZ844" s="21"/>
      <c r="DA844" s="21"/>
      <c r="DB844" s="21"/>
      <c r="DC844" s="21"/>
      <c r="DD844" s="21"/>
      <c r="DE844" s="21"/>
      <c r="DF844" s="21"/>
      <c r="DG844" s="21"/>
      <c r="DH844" s="21"/>
      <c r="DI844" s="21"/>
      <c r="DJ844" s="21"/>
      <c r="DK844" s="21"/>
      <c r="DL844" s="21"/>
      <c r="DM844" s="21"/>
      <c r="DN844" s="21"/>
      <c r="DO844" s="21"/>
      <c r="DP844" s="21"/>
      <c r="DQ844" s="21"/>
      <c r="DR844" s="21"/>
      <c r="DS844" s="21"/>
      <c r="DT844" s="21"/>
      <c r="DU844" s="21"/>
      <c r="DV844" s="21"/>
      <c r="DW844" s="21"/>
      <c r="DX844" s="21"/>
      <c r="DY844" s="21"/>
      <c r="DZ844" s="21"/>
      <c r="EA844" s="21"/>
      <c r="EB844" s="21"/>
      <c r="EC844" s="21"/>
      <c r="ED844" s="21"/>
      <c r="EE844" s="21"/>
      <c r="EF844" s="21"/>
      <c r="EG844" s="21"/>
      <c r="EH844" s="21"/>
      <c r="EI844" s="21"/>
      <c r="EJ844" s="21"/>
      <c r="EK844" s="21"/>
      <c r="EL844" s="21"/>
      <c r="EM844" s="21"/>
      <c r="EN844" s="21"/>
      <c r="EO844" s="21"/>
      <c r="EP844" s="21"/>
      <c r="EQ844" s="21"/>
      <c r="ER844" s="21"/>
      <c r="ES844" s="21"/>
      <c r="ET844" s="21"/>
      <c r="EU844" s="21"/>
      <c r="EV844" s="21"/>
      <c r="EW844" s="21"/>
      <c r="EX844" s="21"/>
      <c r="EY844" s="21"/>
      <c r="EZ844" s="21"/>
      <c r="FA844" s="21"/>
      <c r="FB844"/>
      <c r="FC844"/>
    </row>
    <row r="845" spans="6:159" x14ac:dyDescent="0.25">
      <c r="F845" s="21"/>
      <c r="H845" s="21"/>
      <c r="J845" s="21"/>
      <c r="L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1"/>
      <c r="CP845" s="21"/>
      <c r="CQ845" s="21"/>
      <c r="CR845" s="21"/>
      <c r="CS845" s="21"/>
      <c r="CT845" s="21"/>
      <c r="CU845" s="21"/>
      <c r="CV845" s="21"/>
      <c r="CW845" s="21"/>
      <c r="CX845" s="21"/>
      <c r="CY845" s="21"/>
      <c r="CZ845" s="21"/>
      <c r="DA845" s="21"/>
      <c r="DB845" s="21"/>
      <c r="DC845" s="21"/>
      <c r="DD845" s="21"/>
      <c r="DE845" s="21"/>
      <c r="DF845" s="21"/>
      <c r="DG845" s="21"/>
      <c r="DH845" s="21"/>
      <c r="DI845" s="21"/>
      <c r="DJ845" s="21"/>
      <c r="DK845" s="21"/>
      <c r="DL845" s="21"/>
      <c r="DM845" s="21"/>
      <c r="DN845" s="21"/>
      <c r="DO845" s="21"/>
      <c r="DP845" s="21"/>
      <c r="DQ845" s="21"/>
      <c r="DR845" s="21"/>
      <c r="DS845" s="21"/>
      <c r="DT845" s="21"/>
      <c r="DU845" s="21"/>
      <c r="DV845" s="21"/>
      <c r="DW845" s="21"/>
      <c r="DX845" s="21"/>
      <c r="DY845" s="21"/>
      <c r="DZ845" s="21"/>
      <c r="EA845" s="21"/>
      <c r="EB845" s="21"/>
      <c r="EC845" s="21"/>
      <c r="ED845" s="21"/>
      <c r="EE845" s="21"/>
      <c r="EF845" s="21"/>
      <c r="EG845" s="21"/>
      <c r="EH845" s="21"/>
      <c r="EI845" s="21"/>
      <c r="EJ845" s="21"/>
      <c r="EK845" s="21"/>
      <c r="EL845" s="21"/>
      <c r="EM845" s="21"/>
      <c r="EN845" s="21"/>
      <c r="EO845" s="21"/>
      <c r="EP845" s="21"/>
      <c r="EQ845" s="21"/>
      <c r="ER845" s="21"/>
      <c r="ES845" s="21"/>
      <c r="ET845" s="21"/>
      <c r="EU845" s="21"/>
      <c r="EV845" s="21"/>
      <c r="EW845" s="21"/>
      <c r="EX845" s="21"/>
      <c r="EY845" s="21"/>
      <c r="EZ845" s="21"/>
      <c r="FA845" s="21"/>
      <c r="FB845"/>
      <c r="FC845"/>
    </row>
    <row r="846" spans="6:159" x14ac:dyDescent="0.25">
      <c r="F846" s="21"/>
      <c r="H846" s="21"/>
      <c r="J846" s="21"/>
      <c r="L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1"/>
      <c r="CP846" s="21"/>
      <c r="CQ846" s="21"/>
      <c r="CR846" s="21"/>
      <c r="CS846" s="21"/>
      <c r="CT846" s="21"/>
      <c r="CU846" s="21"/>
      <c r="CV846" s="21"/>
      <c r="CW846" s="21"/>
      <c r="CX846" s="21"/>
      <c r="CY846" s="21"/>
      <c r="CZ846" s="21"/>
      <c r="DA846" s="21"/>
      <c r="DB846" s="21"/>
      <c r="DC846" s="21"/>
      <c r="DD846" s="21"/>
      <c r="DE846" s="21"/>
      <c r="DF846" s="21"/>
      <c r="DG846" s="21"/>
      <c r="DH846" s="21"/>
      <c r="DI846" s="21"/>
      <c r="DJ846" s="21"/>
      <c r="DK846" s="21"/>
      <c r="DL846" s="21"/>
      <c r="DM846" s="21"/>
      <c r="DN846" s="21"/>
      <c r="DO846" s="21"/>
      <c r="DP846" s="21"/>
      <c r="DQ846" s="21"/>
      <c r="DR846" s="21"/>
      <c r="DS846" s="21"/>
      <c r="DT846" s="21"/>
      <c r="DU846" s="21"/>
      <c r="DV846" s="21"/>
      <c r="DW846" s="21"/>
      <c r="DX846" s="21"/>
      <c r="DY846" s="21"/>
      <c r="DZ846" s="21"/>
      <c r="EA846" s="21"/>
      <c r="EB846" s="21"/>
      <c r="EC846" s="21"/>
      <c r="ED846" s="21"/>
      <c r="EE846" s="21"/>
      <c r="EF846" s="21"/>
      <c r="EG846" s="21"/>
      <c r="EH846" s="21"/>
      <c r="EI846" s="21"/>
      <c r="EJ846" s="21"/>
      <c r="EK846" s="21"/>
      <c r="EL846" s="21"/>
      <c r="EM846" s="21"/>
      <c r="EN846" s="21"/>
      <c r="EO846" s="21"/>
      <c r="EP846" s="21"/>
      <c r="EQ846" s="21"/>
      <c r="ER846" s="21"/>
      <c r="ES846" s="21"/>
      <c r="ET846" s="21"/>
      <c r="EU846" s="21"/>
      <c r="EV846" s="21"/>
      <c r="EW846" s="21"/>
      <c r="EX846" s="21"/>
      <c r="EY846" s="21"/>
      <c r="EZ846" s="21"/>
      <c r="FA846" s="21"/>
      <c r="FB846"/>
      <c r="FC846"/>
    </row>
    <row r="847" spans="6:159" x14ac:dyDescent="0.25">
      <c r="F847" s="21"/>
      <c r="H847" s="21"/>
      <c r="J847" s="21"/>
      <c r="L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1"/>
      <c r="CP847" s="21"/>
      <c r="CQ847" s="21"/>
      <c r="CR847" s="21"/>
      <c r="CS847" s="21"/>
      <c r="CT847" s="21"/>
      <c r="CU847" s="21"/>
      <c r="CV847" s="21"/>
      <c r="CW847" s="21"/>
      <c r="CX847" s="21"/>
      <c r="CY847" s="21"/>
      <c r="CZ847" s="21"/>
      <c r="DA847" s="21"/>
      <c r="DB847" s="21"/>
      <c r="DC847" s="21"/>
      <c r="DD847" s="21"/>
      <c r="DE847" s="21"/>
      <c r="DF847" s="21"/>
      <c r="DG847" s="21"/>
      <c r="DH847" s="21"/>
      <c r="DI847" s="21"/>
      <c r="DJ847" s="21"/>
      <c r="DK847" s="21"/>
      <c r="DL847" s="21"/>
      <c r="DM847" s="21"/>
      <c r="DN847" s="21"/>
      <c r="DO847" s="21"/>
      <c r="DP847" s="21"/>
      <c r="DQ847" s="21"/>
      <c r="DR847" s="21"/>
      <c r="DS847" s="21"/>
      <c r="DT847" s="21"/>
      <c r="DU847" s="21"/>
      <c r="DV847" s="21"/>
      <c r="DW847" s="21"/>
      <c r="DX847" s="21"/>
      <c r="DY847" s="21"/>
      <c r="DZ847" s="21"/>
      <c r="EA847" s="21"/>
      <c r="EB847" s="21"/>
      <c r="EC847" s="21"/>
      <c r="ED847" s="21"/>
      <c r="EE847" s="21"/>
      <c r="EF847" s="21"/>
      <c r="EG847" s="21"/>
      <c r="EH847" s="21"/>
      <c r="EI847" s="21"/>
      <c r="EJ847" s="21"/>
      <c r="EK847" s="21"/>
      <c r="EL847" s="21"/>
      <c r="EM847" s="21"/>
      <c r="EN847" s="21"/>
      <c r="EO847" s="21"/>
      <c r="EP847" s="21"/>
      <c r="EQ847" s="21"/>
      <c r="ER847" s="21"/>
      <c r="ES847" s="21"/>
      <c r="ET847" s="21"/>
      <c r="EU847" s="21"/>
      <c r="EV847" s="21"/>
      <c r="EW847" s="21"/>
      <c r="EX847" s="21"/>
      <c r="EY847" s="21"/>
      <c r="EZ847" s="21"/>
      <c r="FA847" s="21"/>
      <c r="FB847"/>
      <c r="FC847"/>
    </row>
    <row r="848" spans="6:159" x14ac:dyDescent="0.25">
      <c r="F848" s="21"/>
      <c r="H848" s="21"/>
      <c r="J848" s="21"/>
      <c r="L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1"/>
      <c r="CP848" s="21"/>
      <c r="CQ848" s="21"/>
      <c r="CR848" s="21"/>
      <c r="CS848" s="21"/>
      <c r="CT848" s="21"/>
      <c r="CU848" s="21"/>
      <c r="CV848" s="21"/>
      <c r="CW848" s="21"/>
      <c r="CX848" s="21"/>
      <c r="CY848" s="21"/>
      <c r="CZ848" s="21"/>
      <c r="DA848" s="21"/>
      <c r="DB848" s="21"/>
      <c r="DC848" s="21"/>
      <c r="DD848" s="21"/>
      <c r="DE848" s="21"/>
      <c r="DF848" s="21"/>
      <c r="DG848" s="21"/>
      <c r="DH848" s="21"/>
      <c r="DI848" s="21"/>
      <c r="DJ848" s="21"/>
      <c r="DK848" s="21"/>
      <c r="DL848" s="21"/>
      <c r="DM848" s="21"/>
      <c r="DN848" s="21"/>
      <c r="DO848" s="21"/>
      <c r="DP848" s="21"/>
      <c r="DQ848" s="21"/>
      <c r="DR848" s="21"/>
      <c r="DS848" s="21"/>
      <c r="DT848" s="21"/>
      <c r="DU848" s="21"/>
      <c r="DV848" s="21"/>
      <c r="DW848" s="21"/>
      <c r="DX848" s="21"/>
      <c r="DY848" s="21"/>
      <c r="DZ848" s="21"/>
      <c r="EA848" s="21"/>
      <c r="EB848" s="21"/>
      <c r="EC848" s="21"/>
      <c r="ED848" s="21"/>
      <c r="EE848" s="21"/>
      <c r="EF848" s="21"/>
      <c r="EG848" s="21"/>
      <c r="EH848" s="21"/>
      <c r="EI848" s="21"/>
      <c r="EJ848" s="21"/>
      <c r="EK848" s="21"/>
      <c r="EL848" s="21"/>
      <c r="EM848" s="21"/>
      <c r="EN848" s="21"/>
      <c r="EO848" s="21"/>
      <c r="EP848" s="21"/>
      <c r="EQ848" s="21"/>
      <c r="ER848" s="21"/>
      <c r="ES848" s="21"/>
      <c r="ET848" s="21"/>
      <c r="EU848" s="21"/>
      <c r="EV848" s="21"/>
      <c r="EW848" s="21"/>
      <c r="EX848" s="21"/>
      <c r="EY848" s="21"/>
      <c r="EZ848" s="21"/>
      <c r="FA848" s="21"/>
      <c r="FB848"/>
      <c r="FC848"/>
    </row>
    <row r="849" spans="6:159" x14ac:dyDescent="0.25">
      <c r="F849" s="21"/>
      <c r="H849" s="21"/>
      <c r="J849" s="21"/>
      <c r="L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1"/>
      <c r="CP849" s="21"/>
      <c r="CQ849" s="21"/>
      <c r="CR849" s="21"/>
      <c r="CS849" s="21"/>
      <c r="CT849" s="21"/>
      <c r="CU849" s="21"/>
      <c r="CV849" s="21"/>
      <c r="CW849" s="21"/>
      <c r="CX849" s="21"/>
      <c r="CY849" s="21"/>
      <c r="CZ849" s="21"/>
      <c r="DA849" s="21"/>
      <c r="DB849" s="21"/>
      <c r="DC849" s="21"/>
      <c r="DD849" s="21"/>
      <c r="DE849" s="21"/>
      <c r="DF849" s="21"/>
      <c r="DG849" s="21"/>
      <c r="DH849" s="21"/>
      <c r="DI849" s="21"/>
      <c r="DJ849" s="21"/>
      <c r="DK849" s="21"/>
      <c r="DL849" s="21"/>
      <c r="DM849" s="21"/>
      <c r="DN849" s="21"/>
      <c r="DO849" s="21"/>
      <c r="DP849" s="21"/>
      <c r="DQ849" s="21"/>
      <c r="DR849" s="21"/>
      <c r="DS849" s="21"/>
      <c r="DT849" s="21"/>
      <c r="DU849" s="21"/>
      <c r="DV849" s="21"/>
      <c r="DW849" s="21"/>
      <c r="DX849" s="21"/>
      <c r="DY849" s="21"/>
      <c r="DZ849" s="21"/>
      <c r="EA849" s="21"/>
      <c r="EB849" s="21"/>
      <c r="EC849" s="21"/>
      <c r="ED849" s="21"/>
      <c r="EE849" s="21"/>
      <c r="EF849" s="21"/>
      <c r="EG849" s="21"/>
      <c r="EH849" s="21"/>
      <c r="EI849" s="21"/>
      <c r="EJ849" s="21"/>
      <c r="EK849" s="21"/>
      <c r="EL849" s="21"/>
      <c r="EM849" s="21"/>
      <c r="EN849" s="21"/>
      <c r="EO849" s="21"/>
      <c r="EP849" s="21"/>
      <c r="EQ849" s="21"/>
      <c r="ER849" s="21"/>
      <c r="ES849" s="21"/>
      <c r="ET849" s="21"/>
      <c r="EU849" s="21"/>
      <c r="EV849" s="21"/>
      <c r="EW849" s="21"/>
      <c r="EX849" s="21"/>
      <c r="EY849" s="21"/>
      <c r="EZ849" s="21"/>
      <c r="FA849" s="21"/>
      <c r="FB849"/>
      <c r="FC849"/>
    </row>
    <row r="850" spans="6:159" x14ac:dyDescent="0.25">
      <c r="F850" s="21"/>
      <c r="H850" s="21"/>
      <c r="J850" s="21"/>
      <c r="L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1"/>
      <c r="CP850" s="21"/>
      <c r="CQ850" s="21"/>
      <c r="CR850" s="21"/>
      <c r="CS850" s="21"/>
      <c r="CT850" s="21"/>
      <c r="CU850" s="21"/>
      <c r="CV850" s="21"/>
      <c r="CW850" s="21"/>
      <c r="CX850" s="21"/>
      <c r="CY850" s="21"/>
      <c r="CZ850" s="21"/>
      <c r="DA850" s="21"/>
      <c r="DB850" s="21"/>
      <c r="DC850" s="21"/>
      <c r="DD850" s="21"/>
      <c r="DE850" s="21"/>
      <c r="DF850" s="21"/>
      <c r="DG850" s="21"/>
      <c r="DH850" s="21"/>
      <c r="DI850" s="21"/>
      <c r="DJ850" s="21"/>
      <c r="DK850" s="21"/>
      <c r="DL850" s="21"/>
      <c r="DM850" s="21"/>
      <c r="DN850" s="21"/>
      <c r="DO850" s="21"/>
      <c r="DP850" s="21"/>
      <c r="DQ850" s="21"/>
      <c r="DR850" s="21"/>
      <c r="DS850" s="21"/>
      <c r="DT850" s="21"/>
      <c r="DU850" s="21"/>
      <c r="DV850" s="21"/>
      <c r="DW850" s="21"/>
      <c r="DX850" s="21"/>
      <c r="DY850" s="21"/>
      <c r="DZ850" s="21"/>
      <c r="EA850" s="21"/>
      <c r="EB850" s="21"/>
      <c r="EC850" s="21"/>
      <c r="ED850" s="21"/>
      <c r="EE850" s="21"/>
      <c r="EF850" s="21"/>
      <c r="EG850" s="21"/>
      <c r="EH850" s="21"/>
      <c r="EI850" s="21"/>
      <c r="EJ850" s="21"/>
      <c r="EK850" s="21"/>
      <c r="EL850" s="21"/>
      <c r="EM850" s="21"/>
      <c r="EN850" s="21"/>
      <c r="EO850" s="21"/>
      <c r="EP850" s="21"/>
      <c r="EQ850" s="21"/>
      <c r="ER850" s="21"/>
      <c r="ES850" s="21"/>
      <c r="ET850" s="21"/>
      <c r="EU850" s="21"/>
      <c r="EV850" s="21"/>
      <c r="EW850" s="21"/>
      <c r="EX850" s="21"/>
      <c r="EY850" s="21"/>
      <c r="EZ850" s="21"/>
      <c r="FA850" s="21"/>
      <c r="FB850"/>
      <c r="FC850"/>
    </row>
    <row r="851" spans="6:159" x14ac:dyDescent="0.25">
      <c r="F851" s="21"/>
      <c r="H851" s="21"/>
      <c r="J851" s="21"/>
      <c r="L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1"/>
      <c r="CP851" s="21"/>
      <c r="CQ851" s="21"/>
      <c r="CR851" s="21"/>
      <c r="CS851" s="21"/>
      <c r="CT851" s="21"/>
      <c r="CU851" s="21"/>
      <c r="CV851" s="21"/>
      <c r="CW851" s="21"/>
      <c r="CX851" s="21"/>
      <c r="CY851" s="21"/>
      <c r="CZ851" s="21"/>
      <c r="DA851" s="21"/>
      <c r="DB851" s="21"/>
      <c r="DC851" s="21"/>
      <c r="DD851" s="21"/>
      <c r="DE851" s="21"/>
      <c r="DF851" s="21"/>
      <c r="DG851" s="21"/>
      <c r="DH851" s="21"/>
      <c r="DI851" s="21"/>
      <c r="DJ851" s="21"/>
      <c r="DK851" s="21"/>
      <c r="DL851" s="21"/>
      <c r="DM851" s="21"/>
      <c r="DN851" s="21"/>
      <c r="DO851" s="21"/>
      <c r="DP851" s="21"/>
      <c r="DQ851" s="21"/>
      <c r="DR851" s="21"/>
      <c r="DS851" s="21"/>
      <c r="DT851" s="21"/>
      <c r="DU851" s="21"/>
      <c r="DV851" s="21"/>
      <c r="DW851" s="21"/>
      <c r="DX851" s="21"/>
      <c r="DY851" s="21"/>
      <c r="DZ851" s="21"/>
      <c r="EA851" s="21"/>
      <c r="EB851" s="21"/>
      <c r="EC851" s="21"/>
      <c r="ED851" s="21"/>
      <c r="EE851" s="21"/>
      <c r="EF851" s="21"/>
      <c r="EG851" s="21"/>
      <c r="EH851" s="21"/>
      <c r="EI851" s="21"/>
      <c r="EJ851" s="21"/>
      <c r="EK851" s="21"/>
      <c r="EL851" s="21"/>
      <c r="EM851" s="21"/>
      <c r="EN851" s="21"/>
      <c r="EO851" s="21"/>
      <c r="EP851" s="21"/>
      <c r="EQ851" s="21"/>
      <c r="ER851" s="21"/>
      <c r="ES851" s="21"/>
      <c r="ET851" s="21"/>
      <c r="EU851" s="21"/>
      <c r="EV851" s="21"/>
      <c r="EW851" s="21"/>
      <c r="EX851" s="21"/>
      <c r="EY851" s="21"/>
      <c r="EZ851" s="21"/>
      <c r="FA851" s="21"/>
      <c r="FB851"/>
      <c r="FC851"/>
    </row>
    <row r="852" spans="6:159" x14ac:dyDescent="0.25">
      <c r="F852" s="21"/>
      <c r="H852" s="21"/>
      <c r="J852" s="21"/>
      <c r="L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1"/>
      <c r="CP852" s="21"/>
      <c r="CQ852" s="21"/>
      <c r="CR852" s="21"/>
      <c r="CS852" s="21"/>
      <c r="CT852" s="21"/>
      <c r="CU852" s="21"/>
      <c r="CV852" s="21"/>
      <c r="CW852" s="21"/>
      <c r="CX852" s="21"/>
      <c r="CY852" s="21"/>
      <c r="CZ852" s="21"/>
      <c r="DA852" s="21"/>
      <c r="DB852" s="21"/>
      <c r="DC852" s="21"/>
      <c r="DD852" s="21"/>
      <c r="DE852" s="21"/>
      <c r="DF852" s="21"/>
      <c r="DG852" s="21"/>
      <c r="DH852" s="21"/>
      <c r="DI852" s="21"/>
      <c r="DJ852" s="21"/>
      <c r="DK852" s="21"/>
      <c r="DL852" s="21"/>
      <c r="DM852" s="21"/>
      <c r="DN852" s="21"/>
      <c r="DO852" s="21"/>
      <c r="DP852" s="21"/>
      <c r="DQ852" s="21"/>
      <c r="DR852" s="21"/>
      <c r="DS852" s="21"/>
      <c r="DT852" s="21"/>
      <c r="DU852" s="21"/>
      <c r="DV852" s="21"/>
      <c r="DW852" s="21"/>
      <c r="DX852" s="21"/>
      <c r="DY852" s="21"/>
      <c r="DZ852" s="21"/>
      <c r="EA852" s="21"/>
      <c r="EB852" s="21"/>
      <c r="EC852" s="21"/>
      <c r="ED852" s="21"/>
      <c r="EE852" s="21"/>
      <c r="EF852" s="21"/>
      <c r="EG852" s="21"/>
      <c r="EH852" s="21"/>
      <c r="EI852" s="21"/>
      <c r="EJ852" s="21"/>
      <c r="EK852" s="21"/>
      <c r="EL852" s="21"/>
      <c r="EM852" s="21"/>
      <c r="EN852" s="21"/>
      <c r="EO852" s="21"/>
      <c r="EP852" s="21"/>
      <c r="EQ852" s="21"/>
      <c r="ER852" s="21"/>
      <c r="ES852" s="21"/>
      <c r="ET852" s="21"/>
      <c r="EU852" s="21"/>
      <c r="EV852" s="21"/>
      <c r="EW852" s="21"/>
      <c r="EX852" s="21"/>
      <c r="EY852" s="21"/>
      <c r="EZ852" s="21"/>
      <c r="FA852" s="21"/>
      <c r="FB852"/>
      <c r="FC852"/>
    </row>
    <row r="853" spans="6:159" x14ac:dyDescent="0.25">
      <c r="F853" s="21"/>
      <c r="H853" s="21"/>
      <c r="J853" s="21"/>
      <c r="L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1"/>
      <c r="CP853" s="21"/>
      <c r="CQ853" s="21"/>
      <c r="CR853" s="21"/>
      <c r="CS853" s="21"/>
      <c r="CT853" s="21"/>
      <c r="CU853" s="21"/>
      <c r="CV853" s="21"/>
      <c r="CW853" s="21"/>
      <c r="CX853" s="21"/>
      <c r="CY853" s="21"/>
      <c r="CZ853" s="21"/>
      <c r="DA853" s="21"/>
      <c r="DB853" s="21"/>
      <c r="DC853" s="21"/>
      <c r="DD853" s="21"/>
      <c r="DE853" s="21"/>
      <c r="DF853" s="21"/>
      <c r="DG853" s="21"/>
      <c r="DH853" s="21"/>
      <c r="DI853" s="21"/>
      <c r="DJ853" s="21"/>
      <c r="DK853" s="21"/>
      <c r="DL853" s="21"/>
      <c r="DM853" s="21"/>
      <c r="DN853" s="21"/>
      <c r="DO853" s="21"/>
      <c r="DP853" s="21"/>
      <c r="DQ853" s="21"/>
      <c r="DR853" s="21"/>
      <c r="DS853" s="21"/>
      <c r="DT853" s="21"/>
      <c r="DU853" s="21"/>
      <c r="DV853" s="21"/>
      <c r="DW853" s="21"/>
      <c r="DX853" s="21"/>
      <c r="DY853" s="21"/>
      <c r="DZ853" s="21"/>
      <c r="EA853" s="21"/>
      <c r="EB853" s="21"/>
      <c r="EC853" s="21"/>
      <c r="ED853" s="21"/>
      <c r="EE853" s="21"/>
      <c r="EF853" s="21"/>
      <c r="EG853" s="21"/>
      <c r="EH853" s="21"/>
      <c r="EI853" s="21"/>
      <c r="EJ853" s="21"/>
      <c r="EK853" s="21"/>
      <c r="EL853" s="21"/>
      <c r="EM853" s="21"/>
      <c r="EN853" s="21"/>
      <c r="EO853" s="21"/>
      <c r="EP853" s="21"/>
      <c r="EQ853" s="21"/>
      <c r="ER853" s="21"/>
      <c r="ES853" s="21"/>
      <c r="ET853" s="21"/>
      <c r="EU853" s="21"/>
      <c r="EV853" s="21"/>
      <c r="EW853" s="21"/>
      <c r="EX853" s="21"/>
      <c r="EY853" s="21"/>
      <c r="EZ853" s="21"/>
      <c r="FA853" s="21"/>
      <c r="FB853"/>
      <c r="FC853"/>
    </row>
    <row r="854" spans="6:159" x14ac:dyDescent="0.25">
      <c r="F854" s="21"/>
      <c r="H854" s="21"/>
      <c r="J854" s="21"/>
      <c r="L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1"/>
      <c r="CP854" s="21"/>
      <c r="CQ854" s="21"/>
      <c r="CR854" s="21"/>
      <c r="CS854" s="21"/>
      <c r="CT854" s="21"/>
      <c r="CU854" s="21"/>
      <c r="CV854" s="21"/>
      <c r="CW854" s="21"/>
      <c r="CX854" s="21"/>
      <c r="CY854" s="21"/>
      <c r="CZ854" s="21"/>
      <c r="DA854" s="21"/>
      <c r="DB854" s="21"/>
      <c r="DC854" s="21"/>
      <c r="DD854" s="21"/>
      <c r="DE854" s="21"/>
      <c r="DF854" s="21"/>
      <c r="DG854" s="21"/>
      <c r="DH854" s="21"/>
      <c r="DI854" s="21"/>
      <c r="DJ854" s="21"/>
      <c r="DK854" s="21"/>
      <c r="DL854" s="21"/>
      <c r="DM854" s="21"/>
      <c r="DN854" s="21"/>
      <c r="DO854" s="21"/>
      <c r="DP854" s="21"/>
      <c r="DQ854" s="21"/>
      <c r="DR854" s="21"/>
      <c r="DS854" s="21"/>
      <c r="DT854" s="21"/>
      <c r="DU854" s="21"/>
      <c r="DV854" s="21"/>
      <c r="DW854" s="21"/>
      <c r="DX854" s="21"/>
      <c r="DY854" s="21"/>
      <c r="DZ854" s="21"/>
      <c r="EA854" s="21"/>
      <c r="EB854" s="21"/>
      <c r="EC854" s="21"/>
      <c r="ED854" s="21"/>
      <c r="EE854" s="21"/>
      <c r="EF854" s="21"/>
      <c r="EG854" s="21"/>
      <c r="EH854" s="21"/>
      <c r="EI854" s="21"/>
      <c r="EJ854" s="21"/>
      <c r="EK854" s="21"/>
      <c r="EL854" s="21"/>
      <c r="EM854" s="21"/>
      <c r="EN854" s="21"/>
      <c r="EO854" s="21"/>
      <c r="EP854" s="21"/>
      <c r="EQ854" s="21"/>
      <c r="ER854" s="21"/>
      <c r="ES854" s="21"/>
      <c r="ET854" s="21"/>
      <c r="EU854" s="21"/>
      <c r="EV854" s="21"/>
      <c r="EW854" s="21"/>
      <c r="EX854" s="21"/>
      <c r="EY854" s="21"/>
      <c r="EZ854" s="21"/>
      <c r="FA854" s="21"/>
      <c r="FB854"/>
      <c r="FC854"/>
    </row>
    <row r="855" spans="6:159" x14ac:dyDescent="0.25">
      <c r="F855" s="21"/>
      <c r="H855" s="21"/>
      <c r="J855" s="21"/>
      <c r="L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1"/>
      <c r="CP855" s="21"/>
      <c r="CQ855" s="21"/>
      <c r="CR855" s="21"/>
      <c r="CS855" s="21"/>
      <c r="CT855" s="21"/>
      <c r="CU855" s="21"/>
      <c r="CV855" s="21"/>
      <c r="CW855" s="21"/>
      <c r="CX855" s="21"/>
      <c r="CY855" s="21"/>
      <c r="CZ855" s="21"/>
      <c r="DA855" s="21"/>
      <c r="DB855" s="21"/>
      <c r="DC855" s="21"/>
      <c r="DD855" s="21"/>
      <c r="DE855" s="21"/>
      <c r="DF855" s="21"/>
      <c r="DG855" s="21"/>
      <c r="DH855" s="21"/>
      <c r="DI855" s="21"/>
      <c r="DJ855" s="21"/>
      <c r="DK855" s="21"/>
      <c r="DL855" s="21"/>
      <c r="DM855" s="21"/>
      <c r="DN855" s="21"/>
      <c r="DO855" s="21"/>
      <c r="DP855" s="21"/>
      <c r="DQ855" s="21"/>
      <c r="DR855" s="21"/>
      <c r="DS855" s="21"/>
      <c r="DT855" s="21"/>
      <c r="DU855" s="21"/>
      <c r="DV855" s="21"/>
      <c r="DW855" s="21"/>
      <c r="DX855" s="21"/>
      <c r="DY855" s="21"/>
      <c r="DZ855" s="21"/>
      <c r="EA855" s="21"/>
      <c r="EB855" s="21"/>
      <c r="EC855" s="21"/>
      <c r="ED855" s="21"/>
      <c r="EE855" s="21"/>
      <c r="EF855" s="21"/>
      <c r="EG855" s="21"/>
      <c r="EH855" s="21"/>
      <c r="EI855" s="21"/>
      <c r="EJ855" s="21"/>
      <c r="EK855" s="21"/>
      <c r="EL855" s="21"/>
      <c r="EM855" s="21"/>
      <c r="EN855" s="21"/>
      <c r="EO855" s="21"/>
      <c r="EP855" s="21"/>
      <c r="EQ855" s="21"/>
      <c r="ER855" s="21"/>
      <c r="ES855" s="21"/>
      <c r="ET855" s="21"/>
      <c r="EU855" s="21"/>
      <c r="EV855" s="21"/>
      <c r="EW855" s="21"/>
      <c r="EX855" s="21"/>
      <c r="EY855" s="21"/>
      <c r="EZ855" s="21"/>
      <c r="FA855" s="21"/>
      <c r="FB855"/>
      <c r="FC855"/>
    </row>
    <row r="856" spans="6:159" x14ac:dyDescent="0.25">
      <c r="F856" s="21"/>
      <c r="H856" s="21"/>
      <c r="J856" s="21"/>
      <c r="L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1"/>
      <c r="CP856" s="21"/>
      <c r="CQ856" s="21"/>
      <c r="CR856" s="21"/>
      <c r="CS856" s="21"/>
      <c r="CT856" s="21"/>
      <c r="CU856" s="21"/>
      <c r="CV856" s="21"/>
      <c r="CW856" s="21"/>
      <c r="CX856" s="21"/>
      <c r="CY856" s="21"/>
      <c r="CZ856" s="21"/>
      <c r="DA856" s="21"/>
      <c r="DB856" s="21"/>
      <c r="DC856" s="21"/>
      <c r="DD856" s="21"/>
      <c r="DE856" s="21"/>
      <c r="DF856" s="21"/>
      <c r="DG856" s="21"/>
      <c r="DH856" s="21"/>
      <c r="DI856" s="21"/>
      <c r="DJ856" s="21"/>
      <c r="DK856" s="21"/>
      <c r="DL856" s="21"/>
      <c r="DM856" s="21"/>
      <c r="DN856" s="21"/>
      <c r="DO856" s="21"/>
      <c r="DP856" s="21"/>
      <c r="DQ856" s="21"/>
      <c r="DR856" s="21"/>
      <c r="DS856" s="21"/>
      <c r="DT856" s="21"/>
      <c r="DU856" s="21"/>
      <c r="DV856" s="21"/>
      <c r="DW856" s="21"/>
      <c r="DX856" s="21"/>
      <c r="DY856" s="21"/>
      <c r="DZ856" s="21"/>
      <c r="EA856" s="21"/>
      <c r="EB856" s="21"/>
      <c r="EC856" s="21"/>
      <c r="ED856" s="21"/>
      <c r="EE856" s="21"/>
      <c r="EF856" s="21"/>
      <c r="EG856" s="21"/>
      <c r="EH856" s="21"/>
      <c r="EI856" s="21"/>
      <c r="EJ856" s="21"/>
      <c r="EK856" s="21"/>
      <c r="EL856" s="21"/>
      <c r="EM856" s="21"/>
      <c r="EN856" s="21"/>
      <c r="EO856" s="21"/>
      <c r="EP856" s="21"/>
      <c r="EQ856" s="21"/>
      <c r="ER856" s="21"/>
      <c r="ES856" s="21"/>
      <c r="ET856" s="21"/>
      <c r="EU856" s="21"/>
      <c r="EV856" s="21"/>
      <c r="EW856" s="21"/>
      <c r="EX856" s="21"/>
      <c r="EY856" s="21"/>
      <c r="EZ856" s="21"/>
      <c r="FA856" s="21"/>
      <c r="FB856"/>
      <c r="FC856"/>
    </row>
    <row r="857" spans="6:159" x14ac:dyDescent="0.25">
      <c r="F857" s="21"/>
      <c r="H857" s="21"/>
      <c r="J857" s="21"/>
      <c r="L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1"/>
      <c r="CP857" s="21"/>
      <c r="CQ857" s="21"/>
      <c r="CR857" s="21"/>
      <c r="CS857" s="21"/>
      <c r="CT857" s="21"/>
      <c r="CU857" s="21"/>
      <c r="CV857" s="21"/>
      <c r="CW857" s="21"/>
      <c r="CX857" s="21"/>
      <c r="CY857" s="21"/>
      <c r="CZ857" s="21"/>
      <c r="DA857" s="21"/>
      <c r="DB857" s="21"/>
      <c r="DC857" s="21"/>
      <c r="DD857" s="21"/>
      <c r="DE857" s="21"/>
      <c r="DF857" s="21"/>
      <c r="DG857" s="21"/>
      <c r="DH857" s="21"/>
      <c r="DI857" s="21"/>
      <c r="DJ857" s="21"/>
      <c r="DK857" s="21"/>
      <c r="DL857" s="21"/>
      <c r="DM857" s="21"/>
      <c r="DN857" s="21"/>
      <c r="DO857" s="21"/>
      <c r="DP857" s="21"/>
      <c r="DQ857" s="21"/>
      <c r="DR857" s="21"/>
      <c r="DS857" s="21"/>
      <c r="DT857" s="21"/>
      <c r="DU857" s="21"/>
      <c r="DV857" s="21"/>
      <c r="DW857" s="21"/>
      <c r="DX857" s="21"/>
      <c r="DY857" s="21"/>
      <c r="DZ857" s="21"/>
      <c r="EA857" s="21"/>
      <c r="EB857" s="21"/>
      <c r="EC857" s="21"/>
      <c r="ED857" s="21"/>
      <c r="EE857" s="21"/>
      <c r="EF857" s="21"/>
      <c r="EG857" s="21"/>
      <c r="EH857" s="21"/>
      <c r="EI857" s="21"/>
      <c r="EJ857" s="21"/>
      <c r="EK857" s="21"/>
      <c r="EL857" s="21"/>
      <c r="EM857" s="21"/>
      <c r="EN857" s="21"/>
      <c r="EO857" s="21"/>
      <c r="EP857" s="21"/>
      <c r="EQ857" s="21"/>
      <c r="ER857" s="21"/>
      <c r="ES857" s="21"/>
      <c r="ET857" s="21"/>
      <c r="EU857" s="21"/>
      <c r="EV857" s="21"/>
      <c r="EW857" s="21"/>
      <c r="EX857" s="21"/>
      <c r="EY857" s="21"/>
      <c r="EZ857" s="21"/>
      <c r="FA857" s="21"/>
      <c r="FB857"/>
      <c r="FC857"/>
    </row>
    <row r="858" spans="6:159" x14ac:dyDescent="0.25">
      <c r="F858" s="21"/>
      <c r="H858" s="21"/>
      <c r="J858" s="21"/>
      <c r="L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1"/>
      <c r="CP858" s="21"/>
      <c r="CQ858" s="21"/>
      <c r="CR858" s="21"/>
      <c r="CS858" s="21"/>
      <c r="CT858" s="21"/>
      <c r="CU858" s="21"/>
      <c r="CV858" s="21"/>
      <c r="CW858" s="21"/>
      <c r="CX858" s="21"/>
      <c r="CY858" s="21"/>
      <c r="CZ858" s="21"/>
      <c r="DA858" s="21"/>
      <c r="DB858" s="21"/>
      <c r="DC858" s="21"/>
      <c r="DD858" s="21"/>
      <c r="DE858" s="21"/>
      <c r="DF858" s="21"/>
      <c r="DG858" s="21"/>
      <c r="DH858" s="21"/>
      <c r="DI858" s="21"/>
      <c r="DJ858" s="21"/>
      <c r="DK858" s="21"/>
      <c r="DL858" s="21"/>
      <c r="DM858" s="21"/>
      <c r="DN858" s="21"/>
      <c r="DO858" s="21"/>
      <c r="DP858" s="21"/>
      <c r="DQ858" s="21"/>
      <c r="DR858" s="21"/>
      <c r="DS858" s="21"/>
      <c r="DT858" s="21"/>
      <c r="DU858" s="21"/>
      <c r="DV858" s="21"/>
      <c r="DW858" s="21"/>
      <c r="DX858" s="21"/>
      <c r="DY858" s="21"/>
      <c r="DZ858" s="21"/>
      <c r="EA858" s="21"/>
      <c r="EB858" s="21"/>
      <c r="EC858" s="21"/>
      <c r="ED858" s="21"/>
      <c r="EE858" s="21"/>
      <c r="EF858" s="21"/>
      <c r="EG858" s="21"/>
      <c r="EH858" s="21"/>
      <c r="EI858" s="21"/>
      <c r="EJ858" s="21"/>
      <c r="EK858" s="21"/>
      <c r="EL858" s="21"/>
      <c r="EM858" s="21"/>
      <c r="EN858" s="21"/>
      <c r="EO858" s="21"/>
      <c r="EP858" s="21"/>
      <c r="EQ858" s="21"/>
      <c r="ER858" s="21"/>
      <c r="ES858" s="21"/>
      <c r="ET858" s="21"/>
      <c r="EU858" s="21"/>
      <c r="EV858" s="21"/>
      <c r="EW858" s="21"/>
      <c r="EX858" s="21"/>
      <c r="EY858" s="21"/>
      <c r="EZ858" s="21"/>
      <c r="FA858" s="21"/>
      <c r="FB858"/>
      <c r="FC858"/>
    </row>
    <row r="859" spans="6:159" x14ac:dyDescent="0.25">
      <c r="F859" s="21"/>
      <c r="H859" s="21"/>
      <c r="J859" s="21"/>
      <c r="L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1"/>
      <c r="CP859" s="21"/>
      <c r="CQ859" s="21"/>
      <c r="CR859" s="21"/>
      <c r="CS859" s="21"/>
      <c r="CT859" s="21"/>
      <c r="CU859" s="21"/>
      <c r="CV859" s="21"/>
      <c r="CW859" s="21"/>
      <c r="CX859" s="21"/>
      <c r="CY859" s="21"/>
      <c r="CZ859" s="21"/>
      <c r="DA859" s="21"/>
      <c r="DB859" s="21"/>
      <c r="DC859" s="21"/>
      <c r="DD859" s="21"/>
      <c r="DE859" s="21"/>
      <c r="DF859" s="21"/>
      <c r="DG859" s="21"/>
      <c r="DH859" s="21"/>
      <c r="DI859" s="21"/>
      <c r="DJ859" s="21"/>
      <c r="DK859" s="21"/>
      <c r="DL859" s="21"/>
      <c r="DM859" s="21"/>
      <c r="DN859" s="21"/>
      <c r="DO859" s="21"/>
      <c r="DP859" s="21"/>
      <c r="DQ859" s="21"/>
      <c r="DR859" s="21"/>
      <c r="DS859" s="21"/>
      <c r="DT859" s="21"/>
      <c r="DU859" s="21"/>
      <c r="DV859" s="21"/>
      <c r="DW859" s="21"/>
      <c r="DX859" s="21"/>
      <c r="DY859" s="21"/>
      <c r="DZ859" s="21"/>
      <c r="EA859" s="21"/>
      <c r="EB859" s="21"/>
      <c r="EC859" s="21"/>
      <c r="ED859" s="21"/>
      <c r="EE859" s="21"/>
      <c r="EF859" s="21"/>
      <c r="EG859" s="21"/>
      <c r="EH859" s="21"/>
      <c r="EI859" s="21"/>
      <c r="EJ859" s="21"/>
      <c r="EK859" s="21"/>
      <c r="EL859" s="21"/>
      <c r="EM859" s="21"/>
      <c r="EN859" s="21"/>
      <c r="EO859" s="21"/>
      <c r="EP859" s="21"/>
      <c r="EQ859" s="21"/>
      <c r="ER859" s="21"/>
      <c r="ES859" s="21"/>
      <c r="ET859" s="21"/>
      <c r="EU859" s="21"/>
      <c r="EV859" s="21"/>
      <c r="EW859" s="21"/>
      <c r="EX859" s="21"/>
      <c r="EY859" s="21"/>
      <c r="EZ859" s="21"/>
      <c r="FA859" s="21"/>
      <c r="FB859"/>
      <c r="FC859"/>
    </row>
    <row r="860" spans="6:159" x14ac:dyDescent="0.25">
      <c r="F860" s="21"/>
      <c r="H860" s="21"/>
      <c r="J860" s="21"/>
      <c r="L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1"/>
      <c r="CP860" s="21"/>
      <c r="CQ860" s="21"/>
      <c r="CR860" s="21"/>
      <c r="CS860" s="21"/>
      <c r="CT860" s="21"/>
      <c r="CU860" s="21"/>
      <c r="CV860" s="21"/>
      <c r="CW860" s="21"/>
      <c r="CX860" s="21"/>
      <c r="CY860" s="21"/>
      <c r="CZ860" s="21"/>
      <c r="DA860" s="21"/>
      <c r="DB860" s="21"/>
      <c r="DC860" s="21"/>
      <c r="DD860" s="21"/>
      <c r="DE860" s="21"/>
      <c r="DF860" s="21"/>
      <c r="DG860" s="21"/>
      <c r="DH860" s="21"/>
      <c r="DI860" s="21"/>
      <c r="DJ860" s="21"/>
      <c r="DK860" s="21"/>
      <c r="DL860" s="21"/>
      <c r="DM860" s="21"/>
      <c r="DN860" s="21"/>
      <c r="DO860" s="21"/>
      <c r="DP860" s="21"/>
      <c r="DQ860" s="21"/>
      <c r="DR860" s="21"/>
      <c r="DS860" s="21"/>
      <c r="DT860" s="21"/>
      <c r="DU860" s="21"/>
      <c r="DV860" s="21"/>
      <c r="DW860" s="21"/>
      <c r="DX860" s="21"/>
      <c r="DY860" s="21"/>
      <c r="DZ860" s="21"/>
      <c r="EA860" s="21"/>
      <c r="EB860" s="21"/>
      <c r="EC860" s="21"/>
      <c r="ED860" s="21"/>
      <c r="EE860" s="21"/>
      <c r="EF860" s="21"/>
      <c r="EG860" s="21"/>
      <c r="EH860" s="21"/>
      <c r="EI860" s="21"/>
      <c r="EJ860" s="21"/>
      <c r="EK860" s="21"/>
      <c r="EL860" s="21"/>
      <c r="EM860" s="21"/>
      <c r="EN860" s="21"/>
      <c r="EO860" s="21"/>
      <c r="EP860" s="21"/>
      <c r="EQ860" s="21"/>
      <c r="ER860" s="21"/>
      <c r="ES860" s="21"/>
      <c r="ET860" s="21"/>
      <c r="EU860" s="21"/>
      <c r="EV860" s="21"/>
      <c r="EW860" s="21"/>
      <c r="EX860" s="21"/>
      <c r="EY860" s="21"/>
      <c r="EZ860" s="21"/>
      <c r="FA860" s="21"/>
      <c r="FB860"/>
      <c r="FC860"/>
    </row>
    <row r="861" spans="6:159" x14ac:dyDescent="0.25">
      <c r="F861" s="21"/>
      <c r="H861" s="21"/>
      <c r="J861" s="21"/>
      <c r="L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1"/>
      <c r="CP861" s="21"/>
      <c r="CQ861" s="21"/>
      <c r="CR861" s="21"/>
      <c r="CS861" s="21"/>
      <c r="CT861" s="21"/>
      <c r="CU861" s="21"/>
      <c r="CV861" s="21"/>
      <c r="CW861" s="21"/>
      <c r="CX861" s="21"/>
      <c r="CY861" s="21"/>
      <c r="CZ861" s="21"/>
      <c r="DA861" s="21"/>
      <c r="DB861" s="21"/>
      <c r="DC861" s="21"/>
      <c r="DD861" s="21"/>
      <c r="DE861" s="21"/>
      <c r="DF861" s="21"/>
      <c r="DG861" s="21"/>
      <c r="DH861" s="21"/>
      <c r="DI861" s="21"/>
      <c r="DJ861" s="21"/>
      <c r="DK861" s="21"/>
      <c r="DL861" s="21"/>
      <c r="DM861" s="21"/>
      <c r="DN861" s="21"/>
      <c r="DO861" s="21"/>
      <c r="DP861" s="21"/>
      <c r="DQ861" s="21"/>
      <c r="DR861" s="21"/>
      <c r="DS861" s="21"/>
      <c r="DT861" s="21"/>
      <c r="DU861" s="21"/>
      <c r="DV861" s="21"/>
      <c r="DW861" s="21"/>
      <c r="DX861" s="21"/>
      <c r="DY861" s="21"/>
      <c r="DZ861" s="21"/>
      <c r="EA861" s="21"/>
      <c r="EB861" s="21"/>
      <c r="EC861" s="21"/>
      <c r="ED861" s="21"/>
      <c r="EE861" s="21"/>
      <c r="EF861" s="21"/>
      <c r="EG861" s="21"/>
      <c r="EH861" s="21"/>
      <c r="EI861" s="21"/>
      <c r="EJ861" s="21"/>
      <c r="EK861" s="21"/>
      <c r="EL861" s="21"/>
      <c r="EM861" s="21"/>
      <c r="EN861" s="21"/>
      <c r="EO861" s="21"/>
      <c r="EP861" s="21"/>
      <c r="EQ861" s="21"/>
      <c r="ER861" s="21"/>
      <c r="ES861" s="21"/>
      <c r="ET861" s="21"/>
      <c r="EU861" s="21"/>
      <c r="EV861" s="21"/>
      <c r="EW861" s="21"/>
      <c r="EX861" s="21"/>
      <c r="EY861" s="21"/>
      <c r="EZ861" s="21"/>
      <c r="FA861" s="21"/>
      <c r="FB861"/>
      <c r="FC861"/>
    </row>
    <row r="862" spans="6:159" x14ac:dyDescent="0.25">
      <c r="F862" s="21"/>
      <c r="H862" s="21"/>
      <c r="J862" s="21"/>
      <c r="L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1"/>
      <c r="CP862" s="21"/>
      <c r="CQ862" s="21"/>
      <c r="CR862" s="21"/>
      <c r="CS862" s="21"/>
      <c r="CT862" s="21"/>
      <c r="CU862" s="21"/>
      <c r="CV862" s="21"/>
      <c r="CW862" s="21"/>
      <c r="CX862" s="21"/>
      <c r="CY862" s="21"/>
      <c r="CZ862" s="21"/>
      <c r="DA862" s="21"/>
      <c r="DB862" s="21"/>
      <c r="DC862" s="21"/>
      <c r="DD862" s="21"/>
      <c r="DE862" s="21"/>
      <c r="DF862" s="21"/>
      <c r="DG862" s="21"/>
      <c r="DH862" s="21"/>
      <c r="DI862" s="21"/>
      <c r="DJ862" s="21"/>
      <c r="DK862" s="21"/>
      <c r="DL862" s="21"/>
      <c r="DM862" s="21"/>
      <c r="DN862" s="21"/>
      <c r="DO862" s="21"/>
      <c r="DP862" s="21"/>
      <c r="DQ862" s="21"/>
      <c r="DR862" s="21"/>
      <c r="DS862" s="21"/>
      <c r="DT862" s="21"/>
      <c r="DU862" s="21"/>
      <c r="DV862" s="21"/>
      <c r="DW862" s="21"/>
      <c r="DX862" s="21"/>
      <c r="DY862" s="21"/>
      <c r="DZ862" s="21"/>
      <c r="EA862" s="21"/>
      <c r="EB862" s="21"/>
      <c r="EC862" s="21"/>
      <c r="ED862" s="21"/>
      <c r="EE862" s="21"/>
      <c r="EF862" s="21"/>
      <c r="EG862" s="21"/>
      <c r="EH862" s="21"/>
      <c r="EI862" s="21"/>
      <c r="EJ862" s="21"/>
      <c r="EK862" s="21"/>
      <c r="EL862" s="21"/>
      <c r="EM862" s="21"/>
      <c r="EN862" s="21"/>
      <c r="EO862" s="21"/>
      <c r="EP862" s="21"/>
      <c r="EQ862" s="21"/>
      <c r="ER862" s="21"/>
      <c r="ES862" s="21"/>
      <c r="ET862" s="21"/>
      <c r="EU862" s="21"/>
      <c r="EV862" s="21"/>
      <c r="EW862" s="21"/>
      <c r="EX862" s="21"/>
      <c r="EY862" s="21"/>
      <c r="EZ862" s="21"/>
      <c r="FA862" s="21"/>
      <c r="FB862"/>
      <c r="FC862"/>
    </row>
    <row r="863" spans="6:159" x14ac:dyDescent="0.25">
      <c r="F863" s="21"/>
      <c r="H863" s="21"/>
      <c r="J863" s="21"/>
      <c r="L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1"/>
      <c r="CP863" s="21"/>
      <c r="CQ863" s="21"/>
      <c r="CR863" s="21"/>
      <c r="CS863" s="21"/>
      <c r="CT863" s="21"/>
      <c r="CU863" s="21"/>
      <c r="CV863" s="21"/>
      <c r="CW863" s="21"/>
      <c r="CX863" s="21"/>
      <c r="CY863" s="21"/>
      <c r="CZ863" s="21"/>
      <c r="DA863" s="21"/>
      <c r="DB863" s="21"/>
      <c r="DC863" s="21"/>
      <c r="DD863" s="21"/>
      <c r="DE863" s="21"/>
      <c r="DF863" s="21"/>
      <c r="DG863" s="21"/>
      <c r="DH863" s="21"/>
      <c r="DI863" s="21"/>
      <c r="DJ863" s="21"/>
      <c r="DK863" s="21"/>
      <c r="DL863" s="21"/>
      <c r="DM863" s="21"/>
      <c r="DN863" s="21"/>
      <c r="DO863" s="21"/>
      <c r="DP863" s="21"/>
      <c r="DQ863" s="21"/>
      <c r="DR863" s="21"/>
      <c r="DS863" s="21"/>
      <c r="DT863" s="21"/>
      <c r="DU863" s="21"/>
      <c r="DV863" s="21"/>
      <c r="DW863" s="21"/>
      <c r="DX863" s="21"/>
      <c r="DY863" s="21"/>
      <c r="DZ863" s="21"/>
      <c r="EA863" s="21"/>
      <c r="EB863" s="21"/>
      <c r="EC863" s="21"/>
      <c r="ED863" s="21"/>
      <c r="EE863" s="21"/>
      <c r="EF863" s="21"/>
      <c r="EG863" s="21"/>
      <c r="EH863" s="21"/>
      <c r="EI863" s="21"/>
      <c r="EJ863" s="21"/>
      <c r="EK863" s="21"/>
      <c r="EL863" s="21"/>
      <c r="EM863" s="21"/>
      <c r="EN863" s="21"/>
      <c r="EO863" s="21"/>
      <c r="EP863" s="21"/>
      <c r="EQ863" s="21"/>
      <c r="ER863" s="21"/>
      <c r="ES863" s="21"/>
      <c r="ET863" s="21"/>
      <c r="EU863" s="21"/>
      <c r="EV863" s="21"/>
      <c r="EW863" s="21"/>
      <c r="EX863" s="21"/>
      <c r="EY863" s="21"/>
      <c r="EZ863" s="21"/>
      <c r="FA863" s="21"/>
      <c r="FB863"/>
      <c r="FC863"/>
    </row>
    <row r="864" spans="6:159" x14ac:dyDescent="0.25">
      <c r="F864" s="21"/>
      <c r="H864" s="21"/>
      <c r="J864" s="21"/>
      <c r="L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1"/>
      <c r="CP864" s="21"/>
      <c r="CQ864" s="21"/>
      <c r="CR864" s="21"/>
      <c r="CS864" s="21"/>
      <c r="CT864" s="21"/>
      <c r="CU864" s="21"/>
      <c r="CV864" s="21"/>
      <c r="CW864" s="21"/>
      <c r="CX864" s="21"/>
      <c r="CY864" s="21"/>
      <c r="CZ864" s="21"/>
      <c r="DA864" s="21"/>
      <c r="DB864" s="21"/>
      <c r="DC864" s="21"/>
      <c r="DD864" s="21"/>
      <c r="DE864" s="21"/>
      <c r="DF864" s="21"/>
      <c r="DG864" s="21"/>
      <c r="DH864" s="21"/>
      <c r="DI864" s="21"/>
      <c r="DJ864" s="21"/>
      <c r="DK864" s="21"/>
      <c r="DL864" s="21"/>
      <c r="DM864" s="21"/>
      <c r="DN864" s="21"/>
      <c r="DO864" s="21"/>
      <c r="DP864" s="21"/>
      <c r="DQ864" s="21"/>
      <c r="DR864" s="21"/>
      <c r="DS864" s="21"/>
      <c r="DT864" s="21"/>
      <c r="DU864" s="21"/>
      <c r="DV864" s="21"/>
      <c r="DW864" s="21"/>
      <c r="DX864" s="21"/>
      <c r="DY864" s="21"/>
      <c r="DZ864" s="21"/>
      <c r="EA864" s="21"/>
      <c r="EB864" s="21"/>
      <c r="EC864" s="21"/>
      <c r="ED864" s="21"/>
      <c r="EE864" s="21"/>
      <c r="EF864" s="21"/>
      <c r="EG864" s="21"/>
      <c r="EH864" s="21"/>
      <c r="EI864" s="21"/>
      <c r="EJ864" s="21"/>
      <c r="EK864" s="21"/>
      <c r="EL864" s="21"/>
      <c r="EM864" s="21"/>
      <c r="EN864" s="21"/>
      <c r="EO864" s="21"/>
      <c r="EP864" s="21"/>
      <c r="EQ864" s="21"/>
      <c r="ER864" s="21"/>
      <c r="ES864" s="21"/>
      <c r="ET864" s="21"/>
      <c r="EU864" s="21"/>
      <c r="EV864" s="21"/>
      <c r="EW864" s="21"/>
      <c r="EX864" s="21"/>
      <c r="EY864" s="21"/>
      <c r="EZ864" s="21"/>
      <c r="FA864" s="21"/>
      <c r="FB864"/>
      <c r="FC864"/>
    </row>
    <row r="865" spans="6:159" x14ac:dyDescent="0.25">
      <c r="F865" s="21"/>
      <c r="H865" s="21"/>
      <c r="J865" s="21"/>
      <c r="L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1"/>
      <c r="CP865" s="21"/>
      <c r="CQ865" s="21"/>
      <c r="CR865" s="21"/>
      <c r="CS865" s="21"/>
      <c r="CT865" s="21"/>
      <c r="CU865" s="21"/>
      <c r="CV865" s="21"/>
      <c r="CW865" s="21"/>
      <c r="CX865" s="21"/>
      <c r="CY865" s="21"/>
      <c r="CZ865" s="21"/>
      <c r="DA865" s="21"/>
      <c r="DB865" s="21"/>
      <c r="DC865" s="21"/>
      <c r="DD865" s="21"/>
      <c r="DE865" s="21"/>
      <c r="DF865" s="21"/>
      <c r="DG865" s="21"/>
      <c r="DH865" s="21"/>
      <c r="DI865" s="21"/>
      <c r="DJ865" s="21"/>
      <c r="DK865" s="21"/>
      <c r="DL865" s="21"/>
      <c r="DM865" s="21"/>
      <c r="DN865" s="21"/>
      <c r="DO865" s="21"/>
      <c r="DP865" s="21"/>
      <c r="DQ865" s="21"/>
      <c r="DR865" s="21"/>
      <c r="DS865" s="21"/>
      <c r="DT865" s="21"/>
      <c r="DU865" s="21"/>
      <c r="DV865" s="21"/>
      <c r="DW865" s="21"/>
      <c r="DX865" s="21"/>
      <c r="DY865" s="21"/>
      <c r="DZ865" s="21"/>
      <c r="EA865" s="21"/>
      <c r="EB865" s="21"/>
      <c r="EC865" s="21"/>
      <c r="ED865" s="21"/>
      <c r="EE865" s="21"/>
      <c r="EF865" s="21"/>
      <c r="EG865" s="21"/>
      <c r="EH865" s="21"/>
      <c r="EI865" s="21"/>
      <c r="EJ865" s="21"/>
      <c r="EK865" s="21"/>
      <c r="EL865" s="21"/>
      <c r="EM865" s="21"/>
      <c r="EN865" s="21"/>
      <c r="EO865" s="21"/>
      <c r="EP865" s="21"/>
      <c r="EQ865" s="21"/>
      <c r="ER865" s="21"/>
      <c r="ES865" s="21"/>
      <c r="ET865" s="21"/>
      <c r="EU865" s="21"/>
      <c r="EV865" s="21"/>
      <c r="EW865" s="21"/>
      <c r="EX865" s="21"/>
      <c r="EY865" s="21"/>
      <c r="EZ865" s="21"/>
      <c r="FA865" s="21"/>
      <c r="FB865"/>
      <c r="FC865"/>
    </row>
    <row r="866" spans="6:159" x14ac:dyDescent="0.25">
      <c r="F866" s="21"/>
      <c r="H866" s="21"/>
      <c r="J866" s="21"/>
      <c r="L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1"/>
      <c r="CP866" s="21"/>
      <c r="CQ866" s="21"/>
      <c r="CR866" s="21"/>
      <c r="CS866" s="21"/>
      <c r="CT866" s="21"/>
      <c r="CU866" s="21"/>
      <c r="CV866" s="21"/>
      <c r="CW866" s="21"/>
      <c r="CX866" s="21"/>
      <c r="CY866" s="21"/>
      <c r="CZ866" s="21"/>
      <c r="DA866" s="21"/>
      <c r="DB866" s="21"/>
      <c r="DC866" s="21"/>
      <c r="DD866" s="21"/>
      <c r="DE866" s="21"/>
      <c r="DF866" s="21"/>
      <c r="DG866" s="21"/>
      <c r="DH866" s="21"/>
      <c r="DI866" s="21"/>
      <c r="DJ866" s="21"/>
      <c r="DK866" s="21"/>
      <c r="DL866" s="21"/>
      <c r="DM866" s="21"/>
      <c r="DN866" s="21"/>
      <c r="DO866" s="21"/>
      <c r="DP866" s="21"/>
      <c r="DQ866" s="21"/>
      <c r="DR866" s="21"/>
      <c r="DS866" s="21"/>
      <c r="DT866" s="21"/>
      <c r="DU866" s="21"/>
      <c r="DV866" s="21"/>
      <c r="DW866" s="21"/>
      <c r="DX866" s="21"/>
      <c r="DY866" s="21"/>
      <c r="DZ866" s="21"/>
      <c r="EA866" s="21"/>
      <c r="EB866" s="21"/>
      <c r="EC866" s="21"/>
      <c r="ED866" s="21"/>
      <c r="EE866" s="21"/>
      <c r="EF866" s="21"/>
      <c r="EG866" s="21"/>
      <c r="EH866" s="21"/>
      <c r="EI866" s="21"/>
      <c r="EJ866" s="21"/>
      <c r="EK866" s="21"/>
      <c r="EL866" s="21"/>
      <c r="EM866" s="21"/>
      <c r="EN866" s="21"/>
      <c r="EO866" s="21"/>
      <c r="EP866" s="21"/>
      <c r="EQ866" s="21"/>
      <c r="ER866" s="21"/>
      <c r="ES866" s="21"/>
      <c r="ET866" s="21"/>
      <c r="EU866" s="21"/>
      <c r="EV866" s="21"/>
      <c r="EW866" s="21"/>
      <c r="EX866" s="21"/>
      <c r="EY866" s="21"/>
      <c r="EZ866" s="21"/>
      <c r="FA866" s="21"/>
      <c r="FB866"/>
      <c r="FC866"/>
    </row>
    <row r="867" spans="6:159" x14ac:dyDescent="0.25">
      <c r="F867" s="21"/>
      <c r="H867" s="21"/>
      <c r="J867" s="21"/>
      <c r="L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1"/>
      <c r="CP867" s="21"/>
      <c r="CQ867" s="21"/>
      <c r="CR867" s="21"/>
      <c r="CS867" s="21"/>
      <c r="CT867" s="21"/>
      <c r="CU867" s="21"/>
      <c r="CV867" s="21"/>
      <c r="CW867" s="21"/>
      <c r="CX867" s="21"/>
      <c r="CY867" s="21"/>
      <c r="CZ867" s="21"/>
      <c r="DA867" s="21"/>
      <c r="DB867" s="21"/>
      <c r="DC867" s="21"/>
      <c r="DD867" s="21"/>
      <c r="DE867" s="21"/>
      <c r="DF867" s="21"/>
      <c r="DG867" s="21"/>
      <c r="DH867" s="21"/>
      <c r="DI867" s="21"/>
      <c r="DJ867" s="21"/>
      <c r="DK867" s="21"/>
      <c r="DL867" s="21"/>
      <c r="DM867" s="21"/>
      <c r="DN867" s="21"/>
      <c r="DO867" s="21"/>
      <c r="DP867" s="21"/>
      <c r="DQ867" s="21"/>
      <c r="DR867" s="21"/>
      <c r="DS867" s="21"/>
      <c r="DT867" s="21"/>
      <c r="DU867" s="21"/>
      <c r="DV867" s="21"/>
      <c r="DW867" s="21"/>
      <c r="DX867" s="21"/>
      <c r="DY867" s="21"/>
      <c r="DZ867" s="21"/>
      <c r="EA867" s="21"/>
      <c r="EB867" s="21"/>
      <c r="EC867" s="21"/>
      <c r="ED867" s="21"/>
      <c r="EE867" s="21"/>
      <c r="EF867" s="21"/>
      <c r="EG867" s="21"/>
      <c r="EH867" s="21"/>
      <c r="EI867" s="21"/>
      <c r="EJ867" s="21"/>
      <c r="EK867" s="21"/>
      <c r="EL867" s="21"/>
      <c r="EM867" s="21"/>
      <c r="EN867" s="21"/>
      <c r="EO867" s="21"/>
      <c r="EP867" s="21"/>
      <c r="EQ867" s="21"/>
      <c r="ER867" s="21"/>
      <c r="ES867" s="21"/>
      <c r="ET867" s="21"/>
      <c r="EU867" s="21"/>
      <c r="EV867" s="21"/>
      <c r="EW867" s="21"/>
      <c r="EX867" s="21"/>
      <c r="EY867" s="21"/>
      <c r="EZ867" s="21"/>
      <c r="FA867" s="21"/>
      <c r="FB867"/>
      <c r="FC867"/>
    </row>
    <row r="868" spans="6:159" x14ac:dyDescent="0.25">
      <c r="F868" s="21"/>
      <c r="H868" s="21"/>
      <c r="J868" s="21"/>
      <c r="L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1"/>
      <c r="CP868" s="21"/>
      <c r="CQ868" s="21"/>
      <c r="CR868" s="21"/>
      <c r="CS868" s="21"/>
      <c r="CT868" s="21"/>
      <c r="CU868" s="21"/>
      <c r="CV868" s="21"/>
      <c r="CW868" s="21"/>
      <c r="CX868" s="21"/>
      <c r="CY868" s="21"/>
      <c r="CZ868" s="21"/>
      <c r="DA868" s="21"/>
      <c r="DB868" s="21"/>
      <c r="DC868" s="21"/>
      <c r="DD868" s="21"/>
      <c r="DE868" s="21"/>
      <c r="DF868" s="21"/>
      <c r="DG868" s="21"/>
      <c r="DH868" s="21"/>
      <c r="DI868" s="21"/>
      <c r="DJ868" s="21"/>
      <c r="DK868" s="21"/>
      <c r="DL868" s="21"/>
      <c r="DM868" s="21"/>
      <c r="DN868" s="21"/>
      <c r="DO868" s="21"/>
      <c r="DP868" s="21"/>
      <c r="DQ868" s="21"/>
      <c r="DR868" s="21"/>
      <c r="DS868" s="21"/>
      <c r="DT868" s="21"/>
      <c r="DU868" s="21"/>
      <c r="DV868" s="21"/>
      <c r="DW868" s="21"/>
      <c r="DX868" s="21"/>
      <c r="DY868" s="21"/>
      <c r="DZ868" s="21"/>
      <c r="EA868" s="21"/>
      <c r="EB868" s="21"/>
      <c r="EC868" s="21"/>
      <c r="ED868" s="21"/>
      <c r="EE868" s="21"/>
      <c r="EF868" s="21"/>
      <c r="EG868" s="21"/>
      <c r="EH868" s="21"/>
      <c r="EI868" s="21"/>
      <c r="EJ868" s="21"/>
      <c r="EK868" s="21"/>
      <c r="EL868" s="21"/>
      <c r="EM868" s="21"/>
      <c r="EN868" s="21"/>
      <c r="EO868" s="21"/>
      <c r="EP868" s="21"/>
      <c r="EQ868" s="21"/>
      <c r="ER868" s="21"/>
      <c r="ES868" s="21"/>
      <c r="ET868" s="21"/>
      <c r="EU868" s="21"/>
      <c r="EV868" s="21"/>
      <c r="EW868" s="21"/>
      <c r="EX868" s="21"/>
      <c r="EY868" s="21"/>
      <c r="EZ868" s="21"/>
      <c r="FA868" s="21"/>
      <c r="FB868"/>
      <c r="FC868"/>
    </row>
    <row r="869" spans="6:159" x14ac:dyDescent="0.25">
      <c r="F869" s="21"/>
      <c r="H869" s="21"/>
      <c r="J869" s="21"/>
      <c r="L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1"/>
      <c r="CP869" s="21"/>
      <c r="CQ869" s="21"/>
      <c r="CR869" s="21"/>
      <c r="CS869" s="21"/>
      <c r="CT869" s="21"/>
      <c r="CU869" s="21"/>
      <c r="CV869" s="21"/>
      <c r="CW869" s="21"/>
      <c r="CX869" s="21"/>
      <c r="CY869" s="21"/>
      <c r="CZ869" s="21"/>
      <c r="DA869" s="21"/>
      <c r="DB869" s="21"/>
      <c r="DC869" s="21"/>
      <c r="DD869" s="21"/>
      <c r="DE869" s="21"/>
      <c r="DF869" s="21"/>
      <c r="DG869" s="21"/>
      <c r="DH869" s="21"/>
      <c r="DI869" s="21"/>
      <c r="DJ869" s="21"/>
      <c r="DK869" s="21"/>
      <c r="DL869" s="21"/>
      <c r="DM869" s="21"/>
      <c r="DN869" s="21"/>
      <c r="DO869" s="21"/>
      <c r="DP869" s="21"/>
      <c r="DQ869" s="21"/>
      <c r="DR869" s="21"/>
      <c r="DS869" s="21"/>
      <c r="DT869" s="21"/>
      <c r="DU869" s="21"/>
      <c r="DV869" s="21"/>
      <c r="DW869" s="21"/>
      <c r="DX869" s="21"/>
      <c r="DY869" s="21"/>
      <c r="DZ869" s="21"/>
      <c r="EA869" s="21"/>
      <c r="EB869" s="21"/>
      <c r="EC869" s="21"/>
      <c r="ED869" s="21"/>
      <c r="EE869" s="21"/>
      <c r="EF869" s="21"/>
      <c r="EG869" s="21"/>
      <c r="EH869" s="21"/>
      <c r="EI869" s="21"/>
      <c r="EJ869" s="21"/>
      <c r="EK869" s="21"/>
      <c r="EL869" s="21"/>
      <c r="EM869" s="21"/>
      <c r="EN869" s="21"/>
      <c r="EO869" s="21"/>
      <c r="EP869" s="21"/>
      <c r="EQ869" s="21"/>
      <c r="ER869" s="21"/>
      <c r="ES869" s="21"/>
      <c r="ET869" s="21"/>
      <c r="EU869" s="21"/>
      <c r="EV869" s="21"/>
      <c r="EW869" s="21"/>
      <c r="EX869" s="21"/>
      <c r="EY869" s="21"/>
      <c r="EZ869" s="21"/>
      <c r="FA869" s="21"/>
      <c r="FB869"/>
      <c r="FC869"/>
    </row>
    <row r="870" spans="6:159" x14ac:dyDescent="0.25">
      <c r="F870" s="21"/>
      <c r="H870" s="21"/>
      <c r="J870" s="21"/>
      <c r="L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1"/>
      <c r="CP870" s="21"/>
      <c r="CQ870" s="21"/>
      <c r="CR870" s="21"/>
      <c r="CS870" s="21"/>
      <c r="CT870" s="21"/>
      <c r="CU870" s="21"/>
      <c r="CV870" s="21"/>
      <c r="CW870" s="21"/>
      <c r="CX870" s="21"/>
      <c r="CY870" s="21"/>
      <c r="CZ870" s="21"/>
      <c r="DA870" s="21"/>
      <c r="DB870" s="21"/>
      <c r="DC870" s="21"/>
      <c r="DD870" s="21"/>
      <c r="DE870" s="21"/>
      <c r="DF870" s="21"/>
      <c r="DG870" s="21"/>
      <c r="DH870" s="21"/>
      <c r="DI870" s="21"/>
      <c r="DJ870" s="21"/>
      <c r="DK870" s="21"/>
      <c r="DL870" s="21"/>
      <c r="DM870" s="21"/>
      <c r="DN870" s="21"/>
      <c r="DO870" s="21"/>
      <c r="DP870" s="21"/>
      <c r="DQ870" s="21"/>
      <c r="DR870" s="21"/>
      <c r="DS870" s="21"/>
      <c r="DT870" s="21"/>
      <c r="DU870" s="21"/>
      <c r="DV870" s="21"/>
      <c r="DW870" s="21"/>
      <c r="DX870" s="21"/>
      <c r="DY870" s="21"/>
      <c r="DZ870" s="21"/>
      <c r="EA870" s="21"/>
      <c r="EB870" s="21"/>
      <c r="EC870" s="21"/>
      <c r="ED870" s="21"/>
      <c r="EE870" s="21"/>
      <c r="EF870" s="21"/>
      <c r="EG870" s="21"/>
      <c r="EH870" s="21"/>
      <c r="EI870" s="21"/>
      <c r="EJ870" s="21"/>
      <c r="EK870" s="21"/>
      <c r="EL870" s="21"/>
      <c r="EM870" s="21"/>
      <c r="EN870" s="21"/>
      <c r="EO870" s="21"/>
      <c r="EP870" s="21"/>
      <c r="EQ870" s="21"/>
      <c r="ER870" s="21"/>
      <c r="ES870" s="21"/>
      <c r="ET870" s="21"/>
      <c r="EU870" s="21"/>
      <c r="EV870" s="21"/>
      <c r="EW870" s="21"/>
      <c r="EX870" s="21"/>
      <c r="EY870" s="21"/>
      <c r="EZ870" s="21"/>
      <c r="FA870" s="21"/>
      <c r="FB870"/>
      <c r="FC870"/>
    </row>
    <row r="871" spans="6:159" x14ac:dyDescent="0.25">
      <c r="F871" s="21"/>
      <c r="H871" s="21"/>
      <c r="J871" s="21"/>
      <c r="L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1"/>
      <c r="CP871" s="21"/>
      <c r="CQ871" s="21"/>
      <c r="CR871" s="21"/>
      <c r="CS871" s="21"/>
      <c r="CT871" s="21"/>
      <c r="CU871" s="21"/>
      <c r="CV871" s="21"/>
      <c r="CW871" s="21"/>
      <c r="CX871" s="21"/>
      <c r="CY871" s="21"/>
      <c r="CZ871" s="21"/>
      <c r="DA871" s="21"/>
      <c r="DB871" s="21"/>
      <c r="DC871" s="21"/>
      <c r="DD871" s="21"/>
      <c r="DE871" s="21"/>
      <c r="DF871" s="21"/>
      <c r="DG871" s="21"/>
      <c r="DH871" s="21"/>
      <c r="DI871" s="21"/>
      <c r="DJ871" s="21"/>
      <c r="DK871" s="21"/>
      <c r="DL871" s="21"/>
      <c r="DM871" s="21"/>
      <c r="DN871" s="21"/>
      <c r="DO871" s="21"/>
      <c r="DP871" s="21"/>
      <c r="DQ871" s="21"/>
      <c r="DR871" s="21"/>
      <c r="DS871" s="21"/>
      <c r="DT871" s="21"/>
      <c r="DU871" s="21"/>
      <c r="DV871" s="21"/>
      <c r="DW871" s="21"/>
      <c r="DX871" s="21"/>
      <c r="DY871" s="21"/>
      <c r="DZ871" s="21"/>
      <c r="EA871" s="21"/>
      <c r="EB871" s="21"/>
      <c r="EC871" s="21"/>
      <c r="ED871" s="21"/>
      <c r="EE871" s="21"/>
      <c r="EF871" s="21"/>
      <c r="EG871" s="21"/>
      <c r="EH871" s="21"/>
      <c r="EI871" s="21"/>
      <c r="EJ871" s="21"/>
      <c r="EK871" s="21"/>
      <c r="EL871" s="21"/>
      <c r="EM871" s="21"/>
      <c r="EN871" s="21"/>
      <c r="EO871" s="21"/>
      <c r="EP871" s="21"/>
      <c r="EQ871" s="21"/>
      <c r="ER871" s="21"/>
      <c r="ES871" s="21"/>
      <c r="ET871" s="21"/>
      <c r="EU871" s="21"/>
      <c r="EV871" s="21"/>
      <c r="EW871" s="21"/>
      <c r="EX871" s="21"/>
      <c r="EY871" s="21"/>
      <c r="EZ871" s="21"/>
      <c r="FA871" s="21"/>
      <c r="FB871"/>
      <c r="FC871"/>
    </row>
    <row r="872" spans="6:159" x14ac:dyDescent="0.25">
      <c r="F872" s="21"/>
      <c r="H872" s="21"/>
      <c r="J872" s="21"/>
      <c r="L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1"/>
      <c r="CP872" s="21"/>
      <c r="CQ872" s="21"/>
      <c r="CR872" s="21"/>
      <c r="CS872" s="21"/>
      <c r="CT872" s="21"/>
      <c r="CU872" s="21"/>
      <c r="CV872" s="21"/>
      <c r="CW872" s="21"/>
      <c r="CX872" s="21"/>
      <c r="CY872" s="21"/>
      <c r="CZ872" s="21"/>
      <c r="DA872" s="21"/>
      <c r="DB872" s="21"/>
      <c r="DC872" s="21"/>
      <c r="DD872" s="21"/>
      <c r="DE872" s="21"/>
      <c r="DF872" s="21"/>
      <c r="DG872" s="21"/>
      <c r="DH872" s="21"/>
      <c r="DI872" s="21"/>
      <c r="DJ872" s="21"/>
      <c r="DK872" s="21"/>
      <c r="DL872" s="21"/>
      <c r="DM872" s="21"/>
      <c r="DN872" s="21"/>
      <c r="DO872" s="21"/>
      <c r="DP872" s="21"/>
      <c r="DQ872" s="21"/>
      <c r="DR872" s="21"/>
      <c r="DS872" s="21"/>
      <c r="DT872" s="21"/>
      <c r="DU872" s="21"/>
      <c r="DV872" s="21"/>
      <c r="DW872" s="21"/>
      <c r="DX872" s="21"/>
      <c r="DY872" s="21"/>
      <c r="DZ872" s="21"/>
      <c r="EA872" s="21"/>
      <c r="EB872" s="21"/>
      <c r="EC872" s="21"/>
      <c r="ED872" s="21"/>
      <c r="EE872" s="21"/>
      <c r="EF872" s="21"/>
      <c r="EG872" s="21"/>
      <c r="EH872" s="21"/>
      <c r="EI872" s="21"/>
      <c r="EJ872" s="21"/>
      <c r="EK872" s="21"/>
      <c r="EL872" s="21"/>
      <c r="EM872" s="21"/>
      <c r="EN872" s="21"/>
      <c r="EO872" s="21"/>
      <c r="EP872" s="21"/>
      <c r="EQ872" s="21"/>
      <c r="ER872" s="21"/>
      <c r="ES872" s="21"/>
      <c r="ET872" s="21"/>
      <c r="EU872" s="21"/>
      <c r="EV872" s="21"/>
      <c r="EW872" s="21"/>
      <c r="EX872" s="21"/>
      <c r="EY872" s="21"/>
      <c r="EZ872" s="21"/>
      <c r="FA872" s="21"/>
      <c r="FB872"/>
      <c r="FC872"/>
    </row>
    <row r="873" spans="6:159" x14ac:dyDescent="0.25">
      <c r="F873" s="21"/>
      <c r="H873" s="21"/>
      <c r="J873" s="21"/>
      <c r="L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1"/>
      <c r="CP873" s="21"/>
      <c r="CQ873" s="21"/>
      <c r="CR873" s="21"/>
      <c r="CS873" s="21"/>
      <c r="CT873" s="21"/>
      <c r="CU873" s="21"/>
      <c r="CV873" s="21"/>
      <c r="CW873" s="21"/>
      <c r="CX873" s="21"/>
      <c r="CY873" s="21"/>
      <c r="CZ873" s="21"/>
      <c r="DA873" s="21"/>
      <c r="DB873" s="21"/>
      <c r="DC873" s="21"/>
      <c r="DD873" s="21"/>
      <c r="DE873" s="21"/>
      <c r="DF873" s="21"/>
      <c r="DG873" s="21"/>
      <c r="DH873" s="21"/>
      <c r="DI873" s="21"/>
      <c r="DJ873" s="21"/>
      <c r="DK873" s="21"/>
      <c r="DL873" s="21"/>
      <c r="DM873" s="21"/>
      <c r="DN873" s="21"/>
      <c r="DO873" s="21"/>
      <c r="DP873" s="21"/>
      <c r="DQ873" s="21"/>
      <c r="DR873" s="21"/>
      <c r="DS873" s="21"/>
      <c r="DT873" s="21"/>
      <c r="DU873" s="21"/>
      <c r="DV873" s="21"/>
      <c r="DW873" s="21"/>
      <c r="DX873" s="21"/>
      <c r="DY873" s="21"/>
      <c r="DZ873" s="21"/>
      <c r="EA873" s="21"/>
      <c r="EB873" s="21"/>
      <c r="EC873" s="21"/>
      <c r="ED873" s="21"/>
      <c r="EE873" s="21"/>
      <c r="EF873" s="21"/>
      <c r="EG873" s="21"/>
      <c r="EH873" s="21"/>
      <c r="EI873" s="21"/>
      <c r="EJ873" s="21"/>
      <c r="EK873" s="21"/>
      <c r="EL873" s="21"/>
      <c r="EM873" s="21"/>
      <c r="EN873" s="21"/>
      <c r="EO873" s="21"/>
      <c r="EP873" s="21"/>
      <c r="EQ873" s="21"/>
      <c r="ER873" s="21"/>
      <c r="ES873" s="21"/>
      <c r="ET873" s="21"/>
      <c r="EU873" s="21"/>
      <c r="EV873" s="21"/>
      <c r="EW873" s="21"/>
      <c r="EX873" s="21"/>
      <c r="EY873" s="21"/>
      <c r="EZ873" s="21"/>
      <c r="FA873" s="21"/>
      <c r="FB873"/>
      <c r="FC873"/>
    </row>
    <row r="874" spans="6:159" x14ac:dyDescent="0.25">
      <c r="F874" s="21"/>
      <c r="H874" s="21"/>
      <c r="J874" s="21"/>
      <c r="L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1"/>
      <c r="CP874" s="21"/>
      <c r="CQ874" s="21"/>
      <c r="CR874" s="21"/>
      <c r="CS874" s="21"/>
      <c r="CT874" s="21"/>
      <c r="CU874" s="21"/>
      <c r="CV874" s="21"/>
      <c r="CW874" s="21"/>
      <c r="CX874" s="21"/>
      <c r="CY874" s="21"/>
      <c r="CZ874" s="21"/>
      <c r="DA874" s="21"/>
      <c r="DB874" s="21"/>
      <c r="DC874" s="21"/>
      <c r="DD874" s="21"/>
      <c r="DE874" s="21"/>
      <c r="DF874" s="21"/>
      <c r="DG874" s="21"/>
      <c r="DH874" s="21"/>
      <c r="DI874" s="21"/>
      <c r="DJ874" s="21"/>
      <c r="DK874" s="21"/>
      <c r="DL874" s="21"/>
      <c r="DM874" s="21"/>
      <c r="DN874" s="21"/>
      <c r="DO874" s="21"/>
      <c r="DP874" s="21"/>
      <c r="DQ874" s="21"/>
      <c r="DR874" s="21"/>
      <c r="DS874" s="21"/>
      <c r="DT874" s="21"/>
      <c r="DU874" s="21"/>
      <c r="DV874" s="21"/>
      <c r="DW874" s="21"/>
      <c r="DX874" s="21"/>
      <c r="DY874" s="21"/>
      <c r="DZ874" s="21"/>
      <c r="EA874" s="21"/>
      <c r="EB874" s="21"/>
      <c r="EC874" s="21"/>
      <c r="ED874" s="21"/>
      <c r="EE874" s="21"/>
      <c r="EF874" s="21"/>
      <c r="EG874" s="21"/>
      <c r="EH874" s="21"/>
      <c r="EI874" s="21"/>
      <c r="EJ874" s="21"/>
      <c r="EK874" s="21"/>
      <c r="EL874" s="21"/>
      <c r="EM874" s="21"/>
      <c r="EN874" s="21"/>
      <c r="EO874" s="21"/>
      <c r="EP874" s="21"/>
      <c r="EQ874" s="21"/>
      <c r="ER874" s="21"/>
      <c r="ES874" s="21"/>
      <c r="ET874" s="21"/>
      <c r="EU874" s="21"/>
      <c r="EV874" s="21"/>
      <c r="EW874" s="21"/>
      <c r="EX874" s="21"/>
      <c r="EY874" s="21"/>
      <c r="EZ874" s="21"/>
      <c r="FA874" s="21"/>
      <c r="FB874"/>
      <c r="FC874"/>
    </row>
    <row r="875" spans="6:159" x14ac:dyDescent="0.25">
      <c r="F875" s="21"/>
      <c r="H875" s="21"/>
      <c r="J875" s="21"/>
      <c r="L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1"/>
      <c r="CP875" s="21"/>
      <c r="CQ875" s="21"/>
      <c r="CR875" s="21"/>
      <c r="CS875" s="21"/>
      <c r="CT875" s="21"/>
      <c r="CU875" s="21"/>
      <c r="CV875" s="21"/>
      <c r="CW875" s="21"/>
      <c r="CX875" s="21"/>
      <c r="CY875" s="21"/>
      <c r="CZ875" s="21"/>
      <c r="DA875" s="21"/>
      <c r="DB875" s="21"/>
      <c r="DC875" s="21"/>
      <c r="DD875" s="21"/>
      <c r="DE875" s="21"/>
      <c r="DF875" s="21"/>
      <c r="DG875" s="21"/>
      <c r="DH875" s="21"/>
      <c r="DI875" s="21"/>
      <c r="DJ875" s="21"/>
      <c r="DK875" s="21"/>
      <c r="DL875" s="21"/>
      <c r="DM875" s="21"/>
      <c r="DN875" s="21"/>
      <c r="DO875" s="21"/>
      <c r="DP875" s="21"/>
      <c r="DQ875" s="21"/>
      <c r="DR875" s="21"/>
      <c r="DS875" s="21"/>
      <c r="DT875" s="21"/>
      <c r="DU875" s="21"/>
      <c r="DV875" s="21"/>
      <c r="DW875" s="21"/>
      <c r="DX875" s="21"/>
      <c r="DY875" s="21"/>
      <c r="DZ875" s="21"/>
      <c r="EA875" s="21"/>
      <c r="EB875" s="21"/>
      <c r="EC875" s="21"/>
      <c r="ED875" s="21"/>
      <c r="EE875" s="21"/>
      <c r="EF875" s="21"/>
      <c r="EG875" s="21"/>
      <c r="EH875" s="21"/>
      <c r="EI875" s="21"/>
      <c r="EJ875" s="21"/>
      <c r="EK875" s="21"/>
      <c r="EL875" s="21"/>
      <c r="EM875" s="21"/>
      <c r="EN875" s="21"/>
      <c r="EO875" s="21"/>
      <c r="EP875" s="21"/>
      <c r="EQ875" s="21"/>
      <c r="ER875" s="21"/>
      <c r="ES875" s="21"/>
      <c r="ET875" s="21"/>
      <c r="EU875" s="21"/>
      <c r="EV875" s="21"/>
      <c r="EW875" s="21"/>
      <c r="EX875" s="21"/>
      <c r="EY875" s="21"/>
      <c r="EZ875" s="21"/>
      <c r="FA875" s="21"/>
      <c r="FB875"/>
      <c r="FC875"/>
    </row>
    <row r="876" spans="6:159" x14ac:dyDescent="0.25">
      <c r="F876" s="21"/>
      <c r="H876" s="21"/>
      <c r="J876" s="21"/>
      <c r="L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1"/>
      <c r="CP876" s="21"/>
      <c r="CQ876" s="21"/>
      <c r="CR876" s="21"/>
      <c r="CS876" s="21"/>
      <c r="CT876" s="21"/>
      <c r="CU876" s="21"/>
      <c r="CV876" s="21"/>
      <c r="CW876" s="21"/>
      <c r="CX876" s="21"/>
      <c r="CY876" s="21"/>
      <c r="CZ876" s="21"/>
      <c r="DA876" s="21"/>
      <c r="DB876" s="21"/>
      <c r="DC876" s="21"/>
      <c r="DD876" s="21"/>
      <c r="DE876" s="21"/>
      <c r="DF876" s="21"/>
      <c r="DG876" s="21"/>
      <c r="DH876" s="21"/>
      <c r="DI876" s="21"/>
      <c r="DJ876" s="21"/>
      <c r="DK876" s="21"/>
      <c r="DL876" s="21"/>
      <c r="DM876" s="21"/>
      <c r="DN876" s="21"/>
      <c r="DO876" s="21"/>
      <c r="DP876" s="21"/>
      <c r="DQ876" s="21"/>
      <c r="DR876" s="21"/>
      <c r="DS876" s="21"/>
      <c r="DT876" s="21"/>
      <c r="DU876" s="21"/>
      <c r="DV876" s="21"/>
      <c r="DW876" s="21"/>
      <c r="DX876" s="21"/>
      <c r="DY876" s="21"/>
      <c r="DZ876" s="21"/>
      <c r="EA876" s="21"/>
      <c r="EB876" s="21"/>
      <c r="EC876" s="21"/>
      <c r="ED876" s="21"/>
      <c r="EE876" s="21"/>
      <c r="EF876" s="21"/>
      <c r="EG876" s="21"/>
      <c r="EH876" s="21"/>
      <c r="EI876" s="21"/>
      <c r="EJ876" s="21"/>
      <c r="EK876" s="21"/>
      <c r="EL876" s="21"/>
      <c r="EM876" s="21"/>
      <c r="EN876" s="21"/>
      <c r="EO876" s="21"/>
      <c r="EP876" s="21"/>
      <c r="EQ876" s="21"/>
      <c r="ER876" s="21"/>
      <c r="ES876" s="21"/>
      <c r="ET876" s="21"/>
      <c r="EU876" s="21"/>
      <c r="EV876" s="21"/>
      <c r="EW876" s="21"/>
      <c r="EX876" s="21"/>
      <c r="EY876" s="21"/>
      <c r="EZ876" s="21"/>
      <c r="FA876" s="21"/>
      <c r="FB876"/>
      <c r="FC876"/>
    </row>
    <row r="877" spans="6:159" x14ac:dyDescent="0.25">
      <c r="F877" s="21"/>
      <c r="H877" s="21"/>
      <c r="J877" s="21"/>
      <c r="L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1"/>
      <c r="CP877" s="21"/>
      <c r="CQ877" s="21"/>
      <c r="CR877" s="21"/>
      <c r="CS877" s="21"/>
      <c r="CT877" s="21"/>
      <c r="CU877" s="21"/>
      <c r="CV877" s="21"/>
      <c r="CW877" s="21"/>
      <c r="CX877" s="21"/>
      <c r="CY877" s="21"/>
      <c r="CZ877" s="21"/>
      <c r="DA877" s="21"/>
      <c r="DB877" s="21"/>
      <c r="DC877" s="21"/>
      <c r="DD877" s="21"/>
      <c r="DE877" s="21"/>
      <c r="DF877" s="21"/>
      <c r="DG877" s="21"/>
      <c r="DH877" s="21"/>
      <c r="DI877" s="21"/>
      <c r="DJ877" s="21"/>
      <c r="DK877" s="21"/>
      <c r="DL877" s="21"/>
      <c r="DM877" s="21"/>
      <c r="DN877" s="21"/>
      <c r="DO877" s="21"/>
      <c r="DP877" s="21"/>
      <c r="DQ877" s="21"/>
      <c r="DR877" s="21"/>
      <c r="DS877" s="21"/>
      <c r="DT877" s="21"/>
      <c r="DU877" s="21"/>
      <c r="DV877" s="21"/>
      <c r="DW877" s="21"/>
      <c r="DX877" s="21"/>
      <c r="DY877" s="21"/>
      <c r="DZ877" s="21"/>
      <c r="EA877" s="21"/>
      <c r="EB877" s="21"/>
      <c r="EC877" s="21"/>
      <c r="ED877" s="21"/>
      <c r="EE877" s="21"/>
      <c r="EF877" s="21"/>
      <c r="EG877" s="21"/>
      <c r="EH877" s="21"/>
      <c r="EI877" s="21"/>
      <c r="EJ877" s="21"/>
      <c r="EK877" s="21"/>
      <c r="EL877" s="21"/>
      <c r="EM877" s="21"/>
      <c r="EN877" s="21"/>
      <c r="EO877" s="21"/>
      <c r="EP877" s="21"/>
      <c r="EQ877" s="21"/>
      <c r="ER877" s="21"/>
      <c r="ES877" s="21"/>
      <c r="ET877" s="21"/>
      <c r="EU877" s="21"/>
      <c r="EV877" s="21"/>
      <c r="EW877" s="21"/>
      <c r="EX877" s="21"/>
      <c r="EY877" s="21"/>
      <c r="EZ877" s="21"/>
      <c r="FA877" s="21"/>
      <c r="FB877"/>
      <c r="FC877"/>
    </row>
    <row r="878" spans="6:159" x14ac:dyDescent="0.25">
      <c r="F878" s="21"/>
      <c r="H878" s="21"/>
      <c r="J878" s="21"/>
      <c r="L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1"/>
      <c r="CP878" s="21"/>
      <c r="CQ878" s="21"/>
      <c r="CR878" s="21"/>
      <c r="CS878" s="21"/>
      <c r="CT878" s="21"/>
      <c r="CU878" s="21"/>
      <c r="CV878" s="21"/>
      <c r="CW878" s="21"/>
      <c r="CX878" s="21"/>
      <c r="CY878" s="21"/>
      <c r="CZ878" s="21"/>
      <c r="DA878" s="21"/>
      <c r="DB878" s="21"/>
      <c r="DC878" s="21"/>
      <c r="DD878" s="21"/>
      <c r="DE878" s="21"/>
      <c r="DF878" s="21"/>
      <c r="DG878" s="21"/>
      <c r="DH878" s="21"/>
      <c r="DI878" s="21"/>
      <c r="DJ878" s="21"/>
      <c r="DK878" s="21"/>
      <c r="DL878" s="21"/>
      <c r="DM878" s="21"/>
      <c r="DN878" s="21"/>
      <c r="DO878" s="21"/>
      <c r="DP878" s="21"/>
      <c r="DQ878" s="21"/>
      <c r="DR878" s="21"/>
      <c r="DS878" s="21"/>
      <c r="DT878" s="21"/>
      <c r="DU878" s="21"/>
      <c r="DV878" s="21"/>
      <c r="DW878" s="21"/>
      <c r="DX878" s="21"/>
      <c r="DY878" s="21"/>
      <c r="DZ878" s="21"/>
      <c r="EA878" s="21"/>
      <c r="EB878" s="21"/>
      <c r="EC878" s="21"/>
      <c r="ED878" s="21"/>
      <c r="EE878" s="21"/>
      <c r="EF878" s="21"/>
      <c r="EG878" s="21"/>
      <c r="EH878" s="21"/>
      <c r="EI878" s="21"/>
      <c r="EJ878" s="21"/>
      <c r="EK878" s="21"/>
      <c r="EL878" s="21"/>
      <c r="EM878" s="21"/>
      <c r="EN878" s="21"/>
      <c r="EO878" s="21"/>
      <c r="EP878" s="21"/>
      <c r="EQ878" s="21"/>
      <c r="ER878" s="21"/>
      <c r="ES878" s="21"/>
      <c r="ET878" s="21"/>
      <c r="EU878" s="21"/>
      <c r="EV878" s="21"/>
      <c r="EW878" s="21"/>
      <c r="EX878" s="21"/>
      <c r="EY878" s="21"/>
      <c r="EZ878" s="21"/>
      <c r="FA878" s="21"/>
      <c r="FB878"/>
      <c r="FC878"/>
    </row>
    <row r="879" spans="6:159" x14ac:dyDescent="0.25">
      <c r="F879" s="21"/>
      <c r="H879" s="21"/>
      <c r="J879" s="21"/>
      <c r="L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21"/>
      <c r="CO879" s="21"/>
      <c r="CP879" s="21"/>
      <c r="CQ879" s="21"/>
      <c r="CR879" s="21"/>
      <c r="CS879" s="21"/>
      <c r="CT879" s="21"/>
      <c r="CU879" s="21"/>
      <c r="CV879" s="21"/>
      <c r="CW879" s="21"/>
      <c r="CX879" s="21"/>
      <c r="CY879" s="21"/>
      <c r="CZ879" s="21"/>
      <c r="DA879" s="21"/>
      <c r="DB879" s="21"/>
      <c r="DC879" s="21"/>
      <c r="DD879" s="21"/>
      <c r="DE879" s="21"/>
      <c r="DF879" s="21"/>
      <c r="DG879" s="21"/>
      <c r="DH879" s="21"/>
      <c r="DI879" s="21"/>
      <c r="DJ879" s="21"/>
      <c r="DK879" s="21"/>
      <c r="DL879" s="21"/>
      <c r="DM879" s="21"/>
      <c r="DN879" s="21"/>
      <c r="DO879" s="21"/>
      <c r="DP879" s="21"/>
      <c r="DQ879" s="21"/>
      <c r="DR879" s="21"/>
      <c r="DS879" s="21"/>
      <c r="DT879" s="21"/>
      <c r="DU879" s="21"/>
      <c r="DV879" s="21"/>
      <c r="DW879" s="21"/>
      <c r="DX879" s="21"/>
      <c r="DY879" s="21"/>
      <c r="DZ879" s="21"/>
      <c r="EA879" s="21"/>
      <c r="EB879" s="21"/>
      <c r="EC879" s="21"/>
      <c r="ED879" s="21"/>
      <c r="EE879" s="21"/>
      <c r="EF879" s="21"/>
      <c r="EG879" s="21"/>
      <c r="EH879" s="21"/>
      <c r="EI879" s="21"/>
      <c r="EJ879" s="21"/>
      <c r="EK879" s="21"/>
      <c r="EL879" s="21"/>
      <c r="EM879" s="21"/>
      <c r="EN879" s="21"/>
      <c r="EO879" s="21"/>
      <c r="EP879" s="21"/>
      <c r="EQ879" s="21"/>
      <c r="ER879" s="21"/>
      <c r="ES879" s="21"/>
      <c r="ET879" s="21"/>
      <c r="EU879" s="21"/>
      <c r="EV879" s="21"/>
      <c r="EW879" s="21"/>
      <c r="EX879" s="21"/>
      <c r="EY879" s="21"/>
      <c r="EZ879" s="21"/>
      <c r="FA879" s="21"/>
      <c r="FB879"/>
      <c r="FC879"/>
    </row>
    <row r="880" spans="6:159" x14ac:dyDescent="0.25">
      <c r="F880" s="21"/>
      <c r="H880" s="21"/>
      <c r="J880" s="21"/>
      <c r="L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1"/>
      <c r="CP880" s="21"/>
      <c r="CQ880" s="21"/>
      <c r="CR880" s="21"/>
      <c r="CS880" s="21"/>
      <c r="CT880" s="21"/>
      <c r="CU880" s="21"/>
      <c r="CV880" s="21"/>
      <c r="CW880" s="21"/>
      <c r="CX880" s="21"/>
      <c r="CY880" s="21"/>
      <c r="CZ880" s="21"/>
      <c r="DA880" s="21"/>
      <c r="DB880" s="21"/>
      <c r="DC880" s="21"/>
      <c r="DD880" s="21"/>
      <c r="DE880" s="21"/>
      <c r="DF880" s="21"/>
      <c r="DG880" s="21"/>
      <c r="DH880" s="21"/>
      <c r="DI880" s="21"/>
      <c r="DJ880" s="21"/>
      <c r="DK880" s="21"/>
      <c r="DL880" s="21"/>
      <c r="DM880" s="21"/>
      <c r="DN880" s="21"/>
      <c r="DO880" s="21"/>
      <c r="DP880" s="21"/>
      <c r="DQ880" s="21"/>
      <c r="DR880" s="21"/>
      <c r="DS880" s="21"/>
      <c r="DT880" s="21"/>
      <c r="DU880" s="21"/>
      <c r="DV880" s="21"/>
      <c r="DW880" s="21"/>
      <c r="DX880" s="21"/>
      <c r="DY880" s="21"/>
      <c r="DZ880" s="21"/>
      <c r="EA880" s="21"/>
      <c r="EB880" s="21"/>
      <c r="EC880" s="21"/>
      <c r="ED880" s="21"/>
      <c r="EE880" s="21"/>
      <c r="EF880" s="21"/>
      <c r="EG880" s="21"/>
      <c r="EH880" s="21"/>
      <c r="EI880" s="21"/>
      <c r="EJ880" s="21"/>
      <c r="EK880" s="21"/>
      <c r="EL880" s="21"/>
      <c r="EM880" s="21"/>
      <c r="EN880" s="21"/>
      <c r="EO880" s="21"/>
      <c r="EP880" s="21"/>
      <c r="EQ880" s="21"/>
      <c r="ER880" s="21"/>
      <c r="ES880" s="21"/>
      <c r="ET880" s="21"/>
      <c r="EU880" s="21"/>
      <c r="EV880" s="21"/>
      <c r="EW880" s="21"/>
      <c r="EX880" s="21"/>
      <c r="EY880" s="21"/>
      <c r="EZ880" s="21"/>
      <c r="FA880" s="21"/>
      <c r="FB880"/>
      <c r="FC880"/>
    </row>
    <row r="881" spans="6:159" x14ac:dyDescent="0.25">
      <c r="F881" s="21"/>
      <c r="H881" s="21"/>
      <c r="J881" s="21"/>
      <c r="L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1"/>
      <c r="CP881" s="21"/>
      <c r="CQ881" s="21"/>
      <c r="CR881" s="21"/>
      <c r="CS881" s="21"/>
      <c r="CT881" s="21"/>
      <c r="CU881" s="21"/>
      <c r="CV881" s="21"/>
      <c r="CW881" s="21"/>
      <c r="CX881" s="21"/>
      <c r="CY881" s="21"/>
      <c r="CZ881" s="21"/>
      <c r="DA881" s="21"/>
      <c r="DB881" s="21"/>
      <c r="DC881" s="21"/>
      <c r="DD881" s="21"/>
      <c r="DE881" s="21"/>
      <c r="DF881" s="21"/>
      <c r="DG881" s="21"/>
      <c r="DH881" s="21"/>
      <c r="DI881" s="21"/>
      <c r="DJ881" s="21"/>
      <c r="DK881" s="21"/>
      <c r="DL881" s="21"/>
      <c r="DM881" s="21"/>
      <c r="DN881" s="21"/>
      <c r="DO881" s="21"/>
      <c r="DP881" s="21"/>
      <c r="DQ881" s="21"/>
      <c r="DR881" s="21"/>
      <c r="DS881" s="21"/>
      <c r="DT881" s="21"/>
      <c r="DU881" s="21"/>
      <c r="DV881" s="21"/>
      <c r="DW881" s="21"/>
      <c r="DX881" s="21"/>
      <c r="DY881" s="21"/>
      <c r="DZ881" s="21"/>
      <c r="EA881" s="21"/>
      <c r="EB881" s="21"/>
      <c r="EC881" s="21"/>
      <c r="ED881" s="21"/>
      <c r="EE881" s="21"/>
      <c r="EF881" s="21"/>
      <c r="EG881" s="21"/>
      <c r="EH881" s="21"/>
      <c r="EI881" s="21"/>
      <c r="EJ881" s="21"/>
      <c r="EK881" s="21"/>
      <c r="EL881" s="21"/>
      <c r="EM881" s="21"/>
      <c r="EN881" s="21"/>
      <c r="EO881" s="21"/>
      <c r="EP881" s="21"/>
      <c r="EQ881" s="21"/>
      <c r="ER881" s="21"/>
      <c r="ES881" s="21"/>
      <c r="ET881" s="21"/>
      <c r="EU881" s="21"/>
      <c r="EV881" s="21"/>
      <c r="EW881" s="21"/>
      <c r="EX881" s="21"/>
      <c r="EY881" s="21"/>
      <c r="EZ881" s="21"/>
      <c r="FA881" s="21"/>
      <c r="FB881"/>
      <c r="FC881"/>
    </row>
    <row r="882" spans="6:159" x14ac:dyDescent="0.25">
      <c r="F882" s="21"/>
      <c r="H882" s="21"/>
      <c r="J882" s="21"/>
      <c r="L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1"/>
      <c r="CP882" s="21"/>
      <c r="CQ882" s="21"/>
      <c r="CR882" s="21"/>
      <c r="CS882" s="21"/>
      <c r="CT882" s="21"/>
      <c r="CU882" s="21"/>
      <c r="CV882" s="21"/>
      <c r="CW882" s="21"/>
      <c r="CX882" s="21"/>
      <c r="CY882" s="21"/>
      <c r="CZ882" s="21"/>
      <c r="DA882" s="21"/>
      <c r="DB882" s="21"/>
      <c r="DC882" s="21"/>
      <c r="DD882" s="21"/>
      <c r="DE882" s="21"/>
      <c r="DF882" s="21"/>
      <c r="DG882" s="21"/>
      <c r="DH882" s="21"/>
      <c r="DI882" s="21"/>
      <c r="DJ882" s="21"/>
      <c r="DK882" s="21"/>
      <c r="DL882" s="21"/>
      <c r="DM882" s="21"/>
      <c r="DN882" s="21"/>
      <c r="DO882" s="21"/>
      <c r="DP882" s="21"/>
      <c r="DQ882" s="21"/>
      <c r="DR882" s="21"/>
      <c r="DS882" s="21"/>
      <c r="DT882" s="21"/>
      <c r="DU882" s="21"/>
      <c r="DV882" s="21"/>
      <c r="DW882" s="21"/>
      <c r="DX882" s="21"/>
      <c r="DY882" s="21"/>
      <c r="DZ882" s="21"/>
      <c r="EA882" s="21"/>
      <c r="EB882" s="21"/>
      <c r="EC882" s="21"/>
      <c r="ED882" s="21"/>
      <c r="EE882" s="21"/>
      <c r="EF882" s="21"/>
      <c r="EG882" s="21"/>
      <c r="EH882" s="21"/>
      <c r="EI882" s="21"/>
      <c r="EJ882" s="21"/>
      <c r="EK882" s="21"/>
      <c r="EL882" s="21"/>
      <c r="EM882" s="21"/>
      <c r="EN882" s="21"/>
      <c r="EO882" s="21"/>
      <c r="EP882" s="21"/>
      <c r="EQ882" s="21"/>
      <c r="ER882" s="21"/>
      <c r="ES882" s="21"/>
      <c r="ET882" s="21"/>
      <c r="EU882" s="21"/>
      <c r="EV882" s="21"/>
      <c r="EW882" s="21"/>
      <c r="EX882" s="21"/>
      <c r="EY882" s="21"/>
      <c r="EZ882" s="21"/>
      <c r="FA882" s="21"/>
      <c r="FB882"/>
      <c r="FC882"/>
    </row>
    <row r="883" spans="6:159" x14ac:dyDescent="0.25">
      <c r="F883" s="21"/>
      <c r="H883" s="21"/>
      <c r="J883" s="21"/>
      <c r="L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21"/>
      <c r="CO883" s="21"/>
      <c r="CP883" s="21"/>
      <c r="CQ883" s="21"/>
      <c r="CR883" s="21"/>
      <c r="CS883" s="21"/>
      <c r="CT883" s="21"/>
      <c r="CU883" s="21"/>
      <c r="CV883" s="21"/>
      <c r="CW883" s="21"/>
      <c r="CX883" s="21"/>
      <c r="CY883" s="21"/>
      <c r="CZ883" s="21"/>
      <c r="DA883" s="21"/>
      <c r="DB883" s="21"/>
      <c r="DC883" s="21"/>
      <c r="DD883" s="21"/>
      <c r="DE883" s="21"/>
      <c r="DF883" s="21"/>
      <c r="DG883" s="21"/>
      <c r="DH883" s="21"/>
      <c r="DI883" s="21"/>
      <c r="DJ883" s="21"/>
      <c r="DK883" s="21"/>
      <c r="DL883" s="21"/>
      <c r="DM883" s="21"/>
      <c r="DN883" s="21"/>
      <c r="DO883" s="21"/>
      <c r="DP883" s="21"/>
      <c r="DQ883" s="21"/>
      <c r="DR883" s="21"/>
      <c r="DS883" s="21"/>
      <c r="DT883" s="21"/>
      <c r="DU883" s="21"/>
      <c r="DV883" s="21"/>
      <c r="DW883" s="21"/>
      <c r="DX883" s="21"/>
      <c r="DY883" s="21"/>
      <c r="DZ883" s="21"/>
      <c r="EA883" s="21"/>
      <c r="EB883" s="21"/>
      <c r="EC883" s="21"/>
      <c r="ED883" s="21"/>
      <c r="EE883" s="21"/>
      <c r="EF883" s="21"/>
      <c r="EG883" s="21"/>
      <c r="EH883" s="21"/>
      <c r="EI883" s="21"/>
      <c r="EJ883" s="21"/>
      <c r="EK883" s="21"/>
      <c r="EL883" s="21"/>
      <c r="EM883" s="21"/>
      <c r="EN883" s="21"/>
      <c r="EO883" s="21"/>
      <c r="EP883" s="21"/>
      <c r="EQ883" s="21"/>
      <c r="ER883" s="21"/>
      <c r="ES883" s="21"/>
      <c r="ET883" s="21"/>
      <c r="EU883" s="21"/>
      <c r="EV883" s="21"/>
      <c r="EW883" s="21"/>
      <c r="EX883" s="21"/>
      <c r="EY883" s="21"/>
      <c r="EZ883" s="21"/>
      <c r="FA883" s="21"/>
      <c r="FB883"/>
      <c r="FC883"/>
    </row>
    <row r="884" spans="6:159" x14ac:dyDescent="0.25">
      <c r="F884" s="21"/>
      <c r="H884" s="21"/>
      <c r="J884" s="21"/>
      <c r="L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1"/>
      <c r="CP884" s="21"/>
      <c r="CQ884" s="21"/>
      <c r="CR884" s="21"/>
      <c r="CS884" s="21"/>
      <c r="CT884" s="21"/>
      <c r="CU884" s="21"/>
      <c r="CV884" s="21"/>
      <c r="CW884" s="21"/>
      <c r="CX884" s="21"/>
      <c r="CY884" s="21"/>
      <c r="CZ884" s="21"/>
      <c r="DA884" s="21"/>
      <c r="DB884" s="21"/>
      <c r="DC884" s="21"/>
      <c r="DD884" s="21"/>
      <c r="DE884" s="21"/>
      <c r="DF884" s="21"/>
      <c r="DG884" s="21"/>
      <c r="DH884" s="21"/>
      <c r="DI884" s="21"/>
      <c r="DJ884" s="21"/>
      <c r="DK884" s="21"/>
      <c r="DL884" s="21"/>
      <c r="DM884" s="21"/>
      <c r="DN884" s="21"/>
      <c r="DO884" s="21"/>
      <c r="DP884" s="21"/>
      <c r="DQ884" s="21"/>
      <c r="DR884" s="21"/>
      <c r="DS884" s="21"/>
      <c r="DT884" s="21"/>
      <c r="DU884" s="21"/>
      <c r="DV884" s="21"/>
      <c r="DW884" s="21"/>
      <c r="DX884" s="21"/>
      <c r="DY884" s="21"/>
      <c r="DZ884" s="21"/>
      <c r="EA884" s="21"/>
      <c r="EB884" s="21"/>
      <c r="EC884" s="21"/>
      <c r="ED884" s="21"/>
      <c r="EE884" s="21"/>
      <c r="EF884" s="21"/>
      <c r="EG884" s="21"/>
      <c r="EH884" s="21"/>
      <c r="EI884" s="21"/>
      <c r="EJ884" s="21"/>
      <c r="EK884" s="21"/>
      <c r="EL884" s="21"/>
      <c r="EM884" s="21"/>
      <c r="EN884" s="21"/>
      <c r="EO884" s="21"/>
      <c r="EP884" s="21"/>
      <c r="EQ884" s="21"/>
      <c r="ER884" s="21"/>
      <c r="ES884" s="21"/>
      <c r="ET884" s="21"/>
      <c r="EU884" s="21"/>
      <c r="EV884" s="21"/>
      <c r="EW884" s="21"/>
      <c r="EX884" s="21"/>
      <c r="EY884" s="21"/>
      <c r="EZ884" s="21"/>
      <c r="FA884" s="21"/>
      <c r="FB884"/>
      <c r="FC884"/>
    </row>
    <row r="885" spans="6:159" x14ac:dyDescent="0.25">
      <c r="F885" s="21"/>
      <c r="H885" s="21"/>
      <c r="J885" s="21"/>
      <c r="L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1"/>
      <c r="CP885" s="21"/>
      <c r="CQ885" s="21"/>
      <c r="CR885" s="21"/>
      <c r="CS885" s="21"/>
      <c r="CT885" s="21"/>
      <c r="CU885" s="21"/>
      <c r="CV885" s="21"/>
      <c r="CW885" s="21"/>
      <c r="CX885" s="21"/>
      <c r="CY885" s="21"/>
      <c r="CZ885" s="21"/>
      <c r="DA885" s="21"/>
      <c r="DB885" s="21"/>
      <c r="DC885" s="21"/>
      <c r="DD885" s="21"/>
      <c r="DE885" s="21"/>
      <c r="DF885" s="21"/>
      <c r="DG885" s="21"/>
      <c r="DH885" s="21"/>
      <c r="DI885" s="21"/>
      <c r="DJ885" s="21"/>
      <c r="DK885" s="21"/>
      <c r="DL885" s="21"/>
      <c r="DM885" s="21"/>
      <c r="DN885" s="21"/>
      <c r="DO885" s="21"/>
      <c r="DP885" s="21"/>
      <c r="DQ885" s="21"/>
      <c r="DR885" s="21"/>
      <c r="DS885" s="21"/>
      <c r="DT885" s="21"/>
      <c r="DU885" s="21"/>
      <c r="DV885" s="21"/>
      <c r="DW885" s="21"/>
      <c r="DX885" s="21"/>
      <c r="DY885" s="21"/>
      <c r="DZ885" s="21"/>
      <c r="EA885" s="21"/>
      <c r="EB885" s="21"/>
      <c r="EC885" s="21"/>
      <c r="ED885" s="21"/>
      <c r="EE885" s="21"/>
      <c r="EF885" s="21"/>
      <c r="EG885" s="21"/>
      <c r="EH885" s="21"/>
      <c r="EI885" s="21"/>
      <c r="EJ885" s="21"/>
      <c r="EK885" s="21"/>
      <c r="EL885" s="21"/>
      <c r="EM885" s="21"/>
      <c r="EN885" s="21"/>
      <c r="EO885" s="21"/>
      <c r="EP885" s="21"/>
      <c r="EQ885" s="21"/>
      <c r="ER885" s="21"/>
      <c r="ES885" s="21"/>
      <c r="ET885" s="21"/>
      <c r="EU885" s="21"/>
      <c r="EV885" s="21"/>
      <c r="EW885" s="21"/>
      <c r="EX885" s="21"/>
      <c r="EY885" s="21"/>
      <c r="EZ885" s="21"/>
      <c r="FA885" s="21"/>
      <c r="FB885"/>
      <c r="FC885"/>
    </row>
    <row r="886" spans="6:159" x14ac:dyDescent="0.25">
      <c r="F886" s="21"/>
      <c r="H886" s="21"/>
      <c r="J886" s="21"/>
      <c r="L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21"/>
      <c r="CO886" s="21"/>
      <c r="CP886" s="21"/>
      <c r="CQ886" s="21"/>
      <c r="CR886" s="21"/>
      <c r="CS886" s="21"/>
      <c r="CT886" s="21"/>
      <c r="CU886" s="21"/>
      <c r="CV886" s="21"/>
      <c r="CW886" s="21"/>
      <c r="CX886" s="21"/>
      <c r="CY886" s="21"/>
      <c r="CZ886" s="21"/>
      <c r="DA886" s="21"/>
      <c r="DB886" s="21"/>
      <c r="DC886" s="21"/>
      <c r="DD886" s="21"/>
      <c r="DE886" s="21"/>
      <c r="DF886" s="21"/>
      <c r="DG886" s="21"/>
      <c r="DH886" s="21"/>
      <c r="DI886" s="21"/>
      <c r="DJ886" s="21"/>
      <c r="DK886" s="21"/>
      <c r="DL886" s="21"/>
      <c r="DM886" s="21"/>
      <c r="DN886" s="21"/>
      <c r="DO886" s="21"/>
      <c r="DP886" s="21"/>
      <c r="DQ886" s="21"/>
      <c r="DR886" s="21"/>
      <c r="DS886" s="21"/>
      <c r="DT886" s="21"/>
      <c r="DU886" s="21"/>
      <c r="DV886" s="21"/>
      <c r="DW886" s="21"/>
      <c r="DX886" s="21"/>
      <c r="DY886" s="21"/>
      <c r="DZ886" s="21"/>
      <c r="EA886" s="21"/>
      <c r="EB886" s="21"/>
      <c r="EC886" s="21"/>
      <c r="ED886" s="21"/>
      <c r="EE886" s="21"/>
      <c r="EF886" s="21"/>
      <c r="EG886" s="21"/>
      <c r="EH886" s="21"/>
      <c r="EI886" s="21"/>
      <c r="EJ886" s="21"/>
      <c r="EK886" s="21"/>
      <c r="EL886" s="21"/>
      <c r="EM886" s="21"/>
      <c r="EN886" s="21"/>
      <c r="EO886" s="21"/>
      <c r="EP886" s="21"/>
      <c r="EQ886" s="21"/>
      <c r="ER886" s="21"/>
      <c r="ES886" s="21"/>
      <c r="ET886" s="21"/>
      <c r="EU886" s="21"/>
      <c r="EV886" s="21"/>
      <c r="EW886" s="21"/>
      <c r="EX886" s="21"/>
      <c r="EY886" s="21"/>
      <c r="EZ886" s="21"/>
      <c r="FA886" s="21"/>
      <c r="FB886"/>
      <c r="FC886"/>
    </row>
    <row r="887" spans="6:159" x14ac:dyDescent="0.25">
      <c r="F887" s="21"/>
      <c r="H887" s="21"/>
      <c r="J887" s="21"/>
      <c r="L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1"/>
      <c r="CP887" s="21"/>
      <c r="CQ887" s="21"/>
      <c r="CR887" s="21"/>
      <c r="CS887" s="21"/>
      <c r="CT887" s="21"/>
      <c r="CU887" s="21"/>
      <c r="CV887" s="21"/>
      <c r="CW887" s="21"/>
      <c r="CX887" s="21"/>
      <c r="CY887" s="21"/>
      <c r="CZ887" s="21"/>
      <c r="DA887" s="21"/>
      <c r="DB887" s="21"/>
      <c r="DC887" s="21"/>
      <c r="DD887" s="21"/>
      <c r="DE887" s="21"/>
      <c r="DF887" s="21"/>
      <c r="DG887" s="21"/>
      <c r="DH887" s="21"/>
      <c r="DI887" s="21"/>
      <c r="DJ887" s="21"/>
      <c r="DK887" s="21"/>
      <c r="DL887" s="21"/>
      <c r="DM887" s="21"/>
      <c r="DN887" s="21"/>
      <c r="DO887" s="21"/>
      <c r="DP887" s="21"/>
      <c r="DQ887" s="21"/>
      <c r="DR887" s="21"/>
      <c r="DS887" s="21"/>
      <c r="DT887" s="21"/>
      <c r="DU887" s="21"/>
      <c r="DV887" s="21"/>
      <c r="DW887" s="21"/>
      <c r="DX887" s="21"/>
      <c r="DY887" s="21"/>
      <c r="DZ887" s="21"/>
      <c r="EA887" s="21"/>
      <c r="EB887" s="21"/>
      <c r="EC887" s="21"/>
      <c r="ED887" s="21"/>
      <c r="EE887" s="21"/>
      <c r="EF887" s="21"/>
      <c r="EG887" s="21"/>
      <c r="EH887" s="21"/>
      <c r="EI887" s="21"/>
      <c r="EJ887" s="21"/>
      <c r="EK887" s="21"/>
      <c r="EL887" s="21"/>
      <c r="EM887" s="21"/>
      <c r="EN887" s="21"/>
      <c r="EO887" s="21"/>
      <c r="EP887" s="21"/>
      <c r="EQ887" s="21"/>
      <c r="ER887" s="21"/>
      <c r="ES887" s="21"/>
      <c r="ET887" s="21"/>
      <c r="EU887" s="21"/>
      <c r="EV887" s="21"/>
      <c r="EW887" s="21"/>
      <c r="EX887" s="21"/>
      <c r="EY887" s="21"/>
      <c r="EZ887" s="21"/>
      <c r="FA887" s="21"/>
      <c r="FB887"/>
      <c r="FC887"/>
    </row>
    <row r="888" spans="6:159" x14ac:dyDescent="0.25">
      <c r="F888" s="21"/>
      <c r="H888" s="21"/>
      <c r="J888" s="21"/>
      <c r="L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1"/>
      <c r="CP888" s="21"/>
      <c r="CQ888" s="21"/>
      <c r="CR888" s="21"/>
      <c r="CS888" s="21"/>
      <c r="CT888" s="21"/>
      <c r="CU888" s="21"/>
      <c r="CV888" s="21"/>
      <c r="CW888" s="21"/>
      <c r="CX888" s="21"/>
      <c r="CY888" s="21"/>
      <c r="CZ888" s="21"/>
      <c r="DA888" s="21"/>
      <c r="DB888" s="21"/>
      <c r="DC888" s="21"/>
      <c r="DD888" s="21"/>
      <c r="DE888" s="21"/>
      <c r="DF888" s="21"/>
      <c r="DG888" s="21"/>
      <c r="DH888" s="21"/>
      <c r="DI888" s="21"/>
      <c r="DJ888" s="21"/>
      <c r="DK888" s="21"/>
      <c r="DL888" s="21"/>
      <c r="DM888" s="21"/>
      <c r="DN888" s="21"/>
      <c r="DO888" s="21"/>
      <c r="DP888" s="21"/>
      <c r="DQ888" s="21"/>
      <c r="DR888" s="21"/>
      <c r="DS888" s="21"/>
      <c r="DT888" s="21"/>
      <c r="DU888" s="21"/>
      <c r="DV888" s="21"/>
      <c r="DW888" s="21"/>
      <c r="DX888" s="21"/>
      <c r="DY888" s="21"/>
      <c r="DZ888" s="21"/>
      <c r="EA888" s="21"/>
      <c r="EB888" s="21"/>
      <c r="EC888" s="21"/>
      <c r="ED888" s="21"/>
      <c r="EE888" s="21"/>
      <c r="EF888" s="21"/>
      <c r="EG888" s="21"/>
      <c r="EH888" s="21"/>
      <c r="EI888" s="21"/>
      <c r="EJ888" s="21"/>
      <c r="EK888" s="21"/>
      <c r="EL888" s="21"/>
      <c r="EM888" s="21"/>
      <c r="EN888" s="21"/>
      <c r="EO888" s="21"/>
      <c r="EP888" s="21"/>
      <c r="EQ888" s="21"/>
      <c r="ER888" s="21"/>
      <c r="ES888" s="21"/>
      <c r="ET888" s="21"/>
      <c r="EU888" s="21"/>
      <c r="EV888" s="21"/>
      <c r="EW888" s="21"/>
      <c r="EX888" s="21"/>
      <c r="EY888" s="21"/>
      <c r="EZ888" s="21"/>
      <c r="FA888" s="21"/>
      <c r="FB888"/>
      <c r="FC888"/>
    </row>
    <row r="889" spans="6:159" x14ac:dyDescent="0.25">
      <c r="F889" s="21"/>
      <c r="H889" s="21"/>
      <c r="J889" s="21"/>
      <c r="L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1"/>
      <c r="CP889" s="21"/>
      <c r="CQ889" s="21"/>
      <c r="CR889" s="21"/>
      <c r="CS889" s="21"/>
      <c r="CT889" s="21"/>
      <c r="CU889" s="21"/>
      <c r="CV889" s="21"/>
      <c r="CW889" s="21"/>
      <c r="CX889" s="21"/>
      <c r="CY889" s="21"/>
      <c r="CZ889" s="21"/>
      <c r="DA889" s="21"/>
      <c r="DB889" s="21"/>
      <c r="DC889" s="21"/>
      <c r="DD889" s="21"/>
      <c r="DE889" s="21"/>
      <c r="DF889" s="21"/>
      <c r="DG889" s="21"/>
      <c r="DH889" s="21"/>
      <c r="DI889" s="21"/>
      <c r="DJ889" s="21"/>
      <c r="DK889" s="21"/>
      <c r="DL889" s="21"/>
      <c r="DM889" s="21"/>
      <c r="DN889" s="21"/>
      <c r="DO889" s="21"/>
      <c r="DP889" s="21"/>
      <c r="DQ889" s="21"/>
      <c r="DR889" s="21"/>
      <c r="DS889" s="21"/>
      <c r="DT889" s="21"/>
      <c r="DU889" s="21"/>
      <c r="DV889" s="21"/>
      <c r="DW889" s="21"/>
      <c r="DX889" s="21"/>
      <c r="DY889" s="21"/>
      <c r="DZ889" s="21"/>
      <c r="EA889" s="21"/>
      <c r="EB889" s="21"/>
      <c r="EC889" s="21"/>
      <c r="ED889" s="21"/>
      <c r="EE889" s="21"/>
      <c r="EF889" s="21"/>
      <c r="EG889" s="21"/>
      <c r="EH889" s="21"/>
      <c r="EI889" s="21"/>
      <c r="EJ889" s="21"/>
      <c r="EK889" s="21"/>
      <c r="EL889" s="21"/>
      <c r="EM889" s="21"/>
      <c r="EN889" s="21"/>
      <c r="EO889" s="21"/>
      <c r="EP889" s="21"/>
      <c r="EQ889" s="21"/>
      <c r="ER889" s="21"/>
      <c r="ES889" s="21"/>
      <c r="ET889" s="21"/>
      <c r="EU889" s="21"/>
      <c r="EV889" s="21"/>
      <c r="EW889" s="21"/>
      <c r="EX889" s="21"/>
      <c r="EY889" s="21"/>
      <c r="EZ889" s="21"/>
      <c r="FA889" s="21"/>
      <c r="FB889"/>
      <c r="FC889"/>
    </row>
    <row r="890" spans="6:159" x14ac:dyDescent="0.25">
      <c r="F890" s="21"/>
      <c r="H890" s="21"/>
      <c r="J890" s="21"/>
      <c r="L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1"/>
      <c r="CP890" s="21"/>
      <c r="CQ890" s="21"/>
      <c r="CR890" s="21"/>
      <c r="CS890" s="21"/>
      <c r="CT890" s="21"/>
      <c r="CU890" s="21"/>
      <c r="CV890" s="21"/>
      <c r="CW890" s="21"/>
      <c r="CX890" s="21"/>
      <c r="CY890" s="21"/>
      <c r="CZ890" s="21"/>
      <c r="DA890" s="21"/>
      <c r="DB890" s="21"/>
      <c r="DC890" s="21"/>
      <c r="DD890" s="21"/>
      <c r="DE890" s="21"/>
      <c r="DF890" s="21"/>
      <c r="DG890" s="21"/>
      <c r="DH890" s="21"/>
      <c r="DI890" s="21"/>
      <c r="DJ890" s="21"/>
      <c r="DK890" s="21"/>
      <c r="DL890" s="21"/>
      <c r="DM890" s="21"/>
      <c r="DN890" s="21"/>
      <c r="DO890" s="21"/>
      <c r="DP890" s="21"/>
      <c r="DQ890" s="21"/>
      <c r="DR890" s="21"/>
      <c r="DS890" s="21"/>
      <c r="DT890" s="21"/>
      <c r="DU890" s="21"/>
      <c r="DV890" s="21"/>
      <c r="DW890" s="21"/>
      <c r="DX890" s="21"/>
      <c r="DY890" s="21"/>
      <c r="DZ890" s="21"/>
      <c r="EA890" s="21"/>
      <c r="EB890" s="21"/>
      <c r="EC890" s="21"/>
      <c r="ED890" s="21"/>
      <c r="EE890" s="21"/>
      <c r="EF890" s="21"/>
      <c r="EG890" s="21"/>
      <c r="EH890" s="21"/>
      <c r="EI890" s="21"/>
      <c r="EJ890" s="21"/>
      <c r="EK890" s="21"/>
      <c r="EL890" s="21"/>
      <c r="EM890" s="21"/>
      <c r="EN890" s="21"/>
      <c r="EO890" s="21"/>
      <c r="EP890" s="21"/>
      <c r="EQ890" s="21"/>
      <c r="ER890" s="21"/>
      <c r="ES890" s="21"/>
      <c r="ET890" s="21"/>
      <c r="EU890" s="21"/>
      <c r="EV890" s="21"/>
      <c r="EW890" s="21"/>
      <c r="EX890" s="21"/>
      <c r="EY890" s="21"/>
      <c r="EZ890" s="21"/>
      <c r="FA890" s="21"/>
      <c r="FB890"/>
      <c r="FC890"/>
    </row>
    <row r="891" spans="6:159" x14ac:dyDescent="0.25">
      <c r="F891" s="21"/>
      <c r="H891" s="21"/>
      <c r="J891" s="21"/>
      <c r="L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1"/>
      <c r="CP891" s="21"/>
      <c r="CQ891" s="21"/>
      <c r="CR891" s="21"/>
      <c r="CS891" s="21"/>
      <c r="CT891" s="21"/>
      <c r="CU891" s="21"/>
      <c r="CV891" s="21"/>
      <c r="CW891" s="21"/>
      <c r="CX891" s="21"/>
      <c r="CY891" s="21"/>
      <c r="CZ891" s="21"/>
      <c r="DA891" s="21"/>
      <c r="DB891" s="21"/>
      <c r="DC891" s="21"/>
      <c r="DD891" s="21"/>
      <c r="DE891" s="21"/>
      <c r="DF891" s="21"/>
      <c r="DG891" s="21"/>
      <c r="DH891" s="21"/>
      <c r="DI891" s="21"/>
      <c r="DJ891" s="21"/>
      <c r="DK891" s="21"/>
      <c r="DL891" s="21"/>
      <c r="DM891" s="21"/>
      <c r="DN891" s="21"/>
      <c r="DO891" s="21"/>
      <c r="DP891" s="21"/>
      <c r="DQ891" s="21"/>
      <c r="DR891" s="21"/>
      <c r="DS891" s="21"/>
      <c r="DT891" s="21"/>
      <c r="DU891" s="21"/>
      <c r="DV891" s="21"/>
      <c r="DW891" s="21"/>
      <c r="DX891" s="21"/>
      <c r="DY891" s="21"/>
      <c r="DZ891" s="21"/>
      <c r="EA891" s="21"/>
      <c r="EB891" s="21"/>
      <c r="EC891" s="21"/>
      <c r="ED891" s="21"/>
      <c r="EE891" s="21"/>
      <c r="EF891" s="21"/>
      <c r="EG891" s="21"/>
      <c r="EH891" s="21"/>
      <c r="EI891" s="21"/>
      <c r="EJ891" s="21"/>
      <c r="EK891" s="21"/>
      <c r="EL891" s="21"/>
      <c r="EM891" s="21"/>
      <c r="EN891" s="21"/>
      <c r="EO891" s="21"/>
      <c r="EP891" s="21"/>
      <c r="EQ891" s="21"/>
      <c r="ER891" s="21"/>
      <c r="ES891" s="21"/>
      <c r="ET891" s="21"/>
      <c r="EU891" s="21"/>
      <c r="EV891" s="21"/>
      <c r="EW891" s="21"/>
      <c r="EX891" s="21"/>
      <c r="EY891" s="21"/>
      <c r="EZ891" s="21"/>
      <c r="FA891" s="21"/>
      <c r="FB891"/>
      <c r="FC891"/>
    </row>
    <row r="892" spans="6:159" x14ac:dyDescent="0.25">
      <c r="F892" s="21"/>
      <c r="H892" s="21"/>
      <c r="J892" s="21"/>
      <c r="L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1"/>
      <c r="CP892" s="21"/>
      <c r="CQ892" s="21"/>
      <c r="CR892" s="21"/>
      <c r="CS892" s="21"/>
      <c r="CT892" s="21"/>
      <c r="CU892" s="21"/>
      <c r="CV892" s="21"/>
      <c r="CW892" s="21"/>
      <c r="CX892" s="21"/>
      <c r="CY892" s="21"/>
      <c r="CZ892" s="21"/>
      <c r="DA892" s="21"/>
      <c r="DB892" s="21"/>
      <c r="DC892" s="21"/>
      <c r="DD892" s="21"/>
      <c r="DE892" s="21"/>
      <c r="DF892" s="21"/>
      <c r="DG892" s="21"/>
      <c r="DH892" s="21"/>
      <c r="DI892" s="21"/>
      <c r="DJ892" s="21"/>
      <c r="DK892" s="21"/>
      <c r="DL892" s="21"/>
      <c r="DM892" s="21"/>
      <c r="DN892" s="21"/>
      <c r="DO892" s="21"/>
      <c r="DP892" s="21"/>
      <c r="DQ892" s="21"/>
      <c r="DR892" s="21"/>
      <c r="DS892" s="21"/>
      <c r="DT892" s="21"/>
      <c r="DU892" s="21"/>
      <c r="DV892" s="21"/>
      <c r="DW892" s="21"/>
      <c r="DX892" s="21"/>
      <c r="DY892" s="21"/>
      <c r="DZ892" s="21"/>
      <c r="EA892" s="21"/>
      <c r="EB892" s="21"/>
      <c r="EC892" s="21"/>
      <c r="ED892" s="21"/>
      <c r="EE892" s="21"/>
      <c r="EF892" s="21"/>
      <c r="EG892" s="21"/>
      <c r="EH892" s="21"/>
      <c r="EI892" s="21"/>
      <c r="EJ892" s="21"/>
      <c r="EK892" s="21"/>
      <c r="EL892" s="21"/>
      <c r="EM892" s="21"/>
      <c r="EN892" s="21"/>
      <c r="EO892" s="21"/>
      <c r="EP892" s="21"/>
      <c r="EQ892" s="21"/>
      <c r="ER892" s="21"/>
      <c r="ES892" s="21"/>
      <c r="ET892" s="21"/>
      <c r="EU892" s="21"/>
      <c r="EV892" s="21"/>
      <c r="EW892" s="21"/>
      <c r="EX892" s="21"/>
      <c r="EY892" s="21"/>
      <c r="EZ892" s="21"/>
      <c r="FA892" s="21"/>
      <c r="FB892"/>
      <c r="FC892"/>
    </row>
    <row r="893" spans="6:159" x14ac:dyDescent="0.25">
      <c r="F893" s="21"/>
      <c r="H893" s="21"/>
      <c r="J893" s="21"/>
      <c r="L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1"/>
      <c r="CP893" s="21"/>
      <c r="CQ893" s="21"/>
      <c r="CR893" s="21"/>
      <c r="CS893" s="21"/>
      <c r="CT893" s="21"/>
      <c r="CU893" s="21"/>
      <c r="CV893" s="21"/>
      <c r="CW893" s="21"/>
      <c r="CX893" s="21"/>
      <c r="CY893" s="21"/>
      <c r="CZ893" s="21"/>
      <c r="DA893" s="21"/>
      <c r="DB893" s="21"/>
      <c r="DC893" s="21"/>
      <c r="DD893" s="21"/>
      <c r="DE893" s="21"/>
      <c r="DF893" s="21"/>
      <c r="DG893" s="21"/>
      <c r="DH893" s="21"/>
      <c r="DI893" s="21"/>
      <c r="DJ893" s="21"/>
      <c r="DK893" s="21"/>
      <c r="DL893" s="21"/>
      <c r="DM893" s="21"/>
      <c r="DN893" s="21"/>
      <c r="DO893" s="21"/>
      <c r="DP893" s="21"/>
      <c r="DQ893" s="21"/>
      <c r="DR893" s="21"/>
      <c r="DS893" s="21"/>
      <c r="DT893" s="21"/>
      <c r="DU893" s="21"/>
      <c r="DV893" s="21"/>
      <c r="DW893" s="21"/>
      <c r="DX893" s="21"/>
      <c r="DY893" s="21"/>
      <c r="DZ893" s="21"/>
      <c r="EA893" s="21"/>
      <c r="EB893" s="21"/>
      <c r="EC893" s="21"/>
      <c r="ED893" s="21"/>
      <c r="EE893" s="21"/>
      <c r="EF893" s="21"/>
      <c r="EG893" s="21"/>
      <c r="EH893" s="21"/>
      <c r="EI893" s="21"/>
      <c r="EJ893" s="21"/>
      <c r="EK893" s="21"/>
      <c r="EL893" s="21"/>
      <c r="EM893" s="21"/>
      <c r="EN893" s="21"/>
      <c r="EO893" s="21"/>
      <c r="EP893" s="21"/>
      <c r="EQ893" s="21"/>
      <c r="ER893" s="21"/>
      <c r="ES893" s="21"/>
      <c r="ET893" s="21"/>
      <c r="EU893" s="21"/>
      <c r="EV893" s="21"/>
      <c r="EW893" s="21"/>
      <c r="EX893" s="21"/>
      <c r="EY893" s="21"/>
      <c r="EZ893" s="21"/>
      <c r="FA893" s="21"/>
      <c r="FB893"/>
      <c r="FC893"/>
    </row>
    <row r="894" spans="6:159" x14ac:dyDescent="0.25">
      <c r="F894" s="21"/>
      <c r="H894" s="21"/>
      <c r="J894" s="21"/>
      <c r="L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1"/>
      <c r="CP894" s="21"/>
      <c r="CQ894" s="21"/>
      <c r="CR894" s="21"/>
      <c r="CS894" s="21"/>
      <c r="CT894" s="21"/>
      <c r="CU894" s="21"/>
      <c r="CV894" s="21"/>
      <c r="CW894" s="21"/>
      <c r="CX894" s="21"/>
      <c r="CY894" s="21"/>
      <c r="CZ894" s="21"/>
      <c r="DA894" s="21"/>
      <c r="DB894" s="21"/>
      <c r="DC894" s="21"/>
      <c r="DD894" s="21"/>
      <c r="DE894" s="21"/>
      <c r="DF894" s="21"/>
      <c r="DG894" s="21"/>
      <c r="DH894" s="21"/>
      <c r="DI894" s="21"/>
      <c r="DJ894" s="21"/>
      <c r="DK894" s="21"/>
      <c r="DL894" s="21"/>
      <c r="DM894" s="21"/>
      <c r="DN894" s="21"/>
      <c r="DO894" s="21"/>
      <c r="DP894" s="21"/>
      <c r="DQ894" s="21"/>
      <c r="DR894" s="21"/>
      <c r="DS894" s="21"/>
      <c r="DT894" s="21"/>
      <c r="DU894" s="21"/>
      <c r="DV894" s="21"/>
      <c r="DW894" s="21"/>
      <c r="DX894" s="21"/>
      <c r="DY894" s="21"/>
      <c r="DZ894" s="21"/>
      <c r="EA894" s="21"/>
      <c r="EB894" s="21"/>
      <c r="EC894" s="21"/>
      <c r="ED894" s="21"/>
      <c r="EE894" s="21"/>
      <c r="EF894" s="21"/>
      <c r="EG894" s="21"/>
      <c r="EH894" s="21"/>
      <c r="EI894" s="21"/>
      <c r="EJ894" s="21"/>
      <c r="EK894" s="21"/>
      <c r="EL894" s="21"/>
      <c r="EM894" s="21"/>
      <c r="EN894" s="21"/>
      <c r="EO894" s="21"/>
      <c r="EP894" s="21"/>
      <c r="EQ894" s="21"/>
      <c r="ER894" s="21"/>
      <c r="ES894" s="21"/>
      <c r="ET894" s="21"/>
      <c r="EU894" s="21"/>
      <c r="EV894" s="21"/>
      <c r="EW894" s="21"/>
      <c r="EX894" s="21"/>
      <c r="EY894" s="21"/>
      <c r="EZ894" s="21"/>
      <c r="FA894" s="21"/>
      <c r="FB894"/>
      <c r="FC894"/>
    </row>
    <row r="895" spans="6:159" x14ac:dyDescent="0.25">
      <c r="F895" s="21"/>
      <c r="H895" s="21"/>
      <c r="J895" s="21"/>
      <c r="L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1"/>
      <c r="CP895" s="21"/>
      <c r="CQ895" s="21"/>
      <c r="CR895" s="21"/>
      <c r="CS895" s="21"/>
      <c r="CT895" s="21"/>
      <c r="CU895" s="21"/>
      <c r="CV895" s="21"/>
      <c r="CW895" s="21"/>
      <c r="CX895" s="21"/>
      <c r="CY895" s="21"/>
      <c r="CZ895" s="21"/>
      <c r="DA895" s="21"/>
      <c r="DB895" s="21"/>
      <c r="DC895" s="21"/>
      <c r="DD895" s="21"/>
      <c r="DE895" s="21"/>
      <c r="DF895" s="21"/>
      <c r="DG895" s="21"/>
      <c r="DH895" s="21"/>
      <c r="DI895" s="21"/>
      <c r="DJ895" s="21"/>
      <c r="DK895" s="21"/>
      <c r="DL895" s="21"/>
      <c r="DM895" s="21"/>
      <c r="DN895" s="21"/>
      <c r="DO895" s="21"/>
      <c r="DP895" s="21"/>
      <c r="DQ895" s="21"/>
      <c r="DR895" s="21"/>
      <c r="DS895" s="21"/>
      <c r="DT895" s="21"/>
      <c r="DU895" s="21"/>
      <c r="DV895" s="21"/>
      <c r="DW895" s="21"/>
      <c r="DX895" s="21"/>
      <c r="DY895" s="21"/>
      <c r="DZ895" s="21"/>
      <c r="EA895" s="21"/>
      <c r="EB895" s="21"/>
      <c r="EC895" s="21"/>
      <c r="ED895" s="21"/>
      <c r="EE895" s="21"/>
      <c r="EF895" s="21"/>
      <c r="EG895" s="21"/>
      <c r="EH895" s="21"/>
      <c r="EI895" s="21"/>
      <c r="EJ895" s="21"/>
      <c r="EK895" s="21"/>
      <c r="EL895" s="21"/>
      <c r="EM895" s="21"/>
      <c r="EN895" s="21"/>
      <c r="EO895" s="21"/>
      <c r="EP895" s="21"/>
      <c r="EQ895" s="21"/>
      <c r="ER895" s="21"/>
      <c r="ES895" s="21"/>
      <c r="ET895" s="21"/>
      <c r="EU895" s="21"/>
      <c r="EV895" s="21"/>
      <c r="EW895" s="21"/>
      <c r="EX895" s="21"/>
      <c r="EY895" s="21"/>
      <c r="EZ895" s="21"/>
      <c r="FA895" s="21"/>
      <c r="FB895"/>
      <c r="FC895"/>
    </row>
    <row r="896" spans="6:159" x14ac:dyDescent="0.25">
      <c r="F896" s="21"/>
      <c r="H896" s="21"/>
      <c r="J896" s="21"/>
      <c r="L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1"/>
      <c r="CP896" s="21"/>
      <c r="CQ896" s="21"/>
      <c r="CR896" s="21"/>
      <c r="CS896" s="21"/>
      <c r="CT896" s="21"/>
      <c r="CU896" s="21"/>
      <c r="CV896" s="21"/>
      <c r="CW896" s="21"/>
      <c r="CX896" s="21"/>
      <c r="CY896" s="21"/>
      <c r="CZ896" s="21"/>
      <c r="DA896" s="21"/>
      <c r="DB896" s="21"/>
      <c r="DC896" s="21"/>
      <c r="DD896" s="21"/>
      <c r="DE896" s="21"/>
      <c r="DF896" s="21"/>
      <c r="DG896" s="21"/>
      <c r="DH896" s="21"/>
      <c r="DI896" s="21"/>
      <c r="DJ896" s="21"/>
      <c r="DK896" s="21"/>
      <c r="DL896" s="21"/>
      <c r="DM896" s="21"/>
      <c r="DN896" s="21"/>
      <c r="DO896" s="21"/>
      <c r="DP896" s="21"/>
      <c r="DQ896" s="21"/>
      <c r="DR896" s="21"/>
      <c r="DS896" s="21"/>
      <c r="DT896" s="21"/>
      <c r="DU896" s="21"/>
      <c r="DV896" s="21"/>
      <c r="DW896" s="21"/>
      <c r="DX896" s="21"/>
      <c r="DY896" s="21"/>
      <c r="DZ896" s="21"/>
      <c r="EA896" s="21"/>
      <c r="EB896" s="21"/>
      <c r="EC896" s="21"/>
      <c r="ED896" s="21"/>
      <c r="EE896" s="21"/>
      <c r="EF896" s="21"/>
      <c r="EG896" s="21"/>
      <c r="EH896" s="21"/>
      <c r="EI896" s="21"/>
      <c r="EJ896" s="21"/>
      <c r="EK896" s="21"/>
      <c r="EL896" s="21"/>
      <c r="EM896" s="21"/>
      <c r="EN896" s="21"/>
      <c r="EO896" s="21"/>
      <c r="EP896" s="21"/>
      <c r="EQ896" s="21"/>
      <c r="ER896" s="21"/>
      <c r="ES896" s="21"/>
      <c r="ET896" s="21"/>
      <c r="EU896" s="21"/>
      <c r="EV896" s="21"/>
      <c r="EW896" s="21"/>
      <c r="EX896" s="21"/>
      <c r="EY896" s="21"/>
      <c r="EZ896" s="21"/>
      <c r="FA896" s="21"/>
      <c r="FB896"/>
      <c r="FC896"/>
    </row>
    <row r="897" spans="6:159" x14ac:dyDescent="0.25">
      <c r="F897" s="21"/>
      <c r="H897" s="21"/>
      <c r="J897" s="21"/>
      <c r="L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1"/>
      <c r="CP897" s="21"/>
      <c r="CQ897" s="21"/>
      <c r="CR897" s="21"/>
      <c r="CS897" s="21"/>
      <c r="CT897" s="21"/>
      <c r="CU897" s="21"/>
      <c r="CV897" s="21"/>
      <c r="CW897" s="21"/>
      <c r="CX897" s="21"/>
      <c r="CY897" s="21"/>
      <c r="CZ897" s="21"/>
      <c r="DA897" s="21"/>
      <c r="DB897" s="21"/>
      <c r="DC897" s="21"/>
      <c r="DD897" s="21"/>
      <c r="DE897" s="21"/>
      <c r="DF897" s="21"/>
      <c r="DG897" s="21"/>
      <c r="DH897" s="21"/>
      <c r="DI897" s="21"/>
      <c r="DJ897" s="21"/>
      <c r="DK897" s="21"/>
      <c r="DL897" s="21"/>
      <c r="DM897" s="21"/>
      <c r="DN897" s="21"/>
      <c r="DO897" s="21"/>
      <c r="DP897" s="21"/>
      <c r="DQ897" s="21"/>
      <c r="DR897" s="21"/>
      <c r="DS897" s="21"/>
      <c r="DT897" s="21"/>
      <c r="DU897" s="21"/>
      <c r="DV897" s="21"/>
      <c r="DW897" s="21"/>
      <c r="DX897" s="21"/>
      <c r="DY897" s="21"/>
      <c r="DZ897" s="21"/>
      <c r="EA897" s="21"/>
      <c r="EB897" s="21"/>
      <c r="EC897" s="21"/>
      <c r="ED897" s="21"/>
      <c r="EE897" s="21"/>
      <c r="EF897" s="21"/>
      <c r="EG897" s="21"/>
      <c r="EH897" s="21"/>
      <c r="EI897" s="21"/>
      <c r="EJ897" s="21"/>
      <c r="EK897" s="21"/>
      <c r="EL897" s="21"/>
      <c r="EM897" s="21"/>
      <c r="EN897" s="21"/>
      <c r="EO897" s="21"/>
      <c r="EP897" s="21"/>
      <c r="EQ897" s="21"/>
      <c r="ER897" s="21"/>
      <c r="ES897" s="21"/>
      <c r="ET897" s="21"/>
      <c r="EU897" s="21"/>
      <c r="EV897" s="21"/>
      <c r="EW897" s="21"/>
      <c r="EX897" s="21"/>
      <c r="EY897" s="21"/>
      <c r="EZ897" s="21"/>
      <c r="FA897" s="21"/>
      <c r="FB897"/>
      <c r="FC897"/>
    </row>
    <row r="898" spans="6:159" x14ac:dyDescent="0.25">
      <c r="F898" s="21"/>
      <c r="H898" s="21"/>
      <c r="J898" s="21"/>
      <c r="L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1"/>
      <c r="CP898" s="21"/>
      <c r="CQ898" s="21"/>
      <c r="CR898" s="21"/>
      <c r="CS898" s="21"/>
      <c r="CT898" s="21"/>
      <c r="CU898" s="21"/>
      <c r="CV898" s="21"/>
      <c r="CW898" s="21"/>
      <c r="CX898" s="21"/>
      <c r="CY898" s="21"/>
      <c r="CZ898" s="21"/>
      <c r="DA898" s="21"/>
      <c r="DB898" s="21"/>
      <c r="DC898" s="21"/>
      <c r="DD898" s="21"/>
      <c r="DE898" s="21"/>
      <c r="DF898" s="21"/>
      <c r="DG898" s="21"/>
      <c r="DH898" s="21"/>
      <c r="DI898" s="21"/>
      <c r="DJ898" s="21"/>
      <c r="DK898" s="21"/>
      <c r="DL898" s="21"/>
      <c r="DM898" s="21"/>
      <c r="DN898" s="21"/>
      <c r="DO898" s="21"/>
      <c r="DP898" s="21"/>
      <c r="DQ898" s="21"/>
      <c r="DR898" s="21"/>
      <c r="DS898" s="21"/>
      <c r="DT898" s="21"/>
      <c r="DU898" s="21"/>
      <c r="DV898" s="21"/>
      <c r="DW898" s="21"/>
      <c r="DX898" s="21"/>
      <c r="DY898" s="21"/>
      <c r="DZ898" s="21"/>
      <c r="EA898" s="21"/>
      <c r="EB898" s="21"/>
      <c r="EC898" s="21"/>
      <c r="ED898" s="21"/>
      <c r="EE898" s="21"/>
      <c r="EF898" s="21"/>
      <c r="EG898" s="21"/>
      <c r="EH898" s="21"/>
      <c r="EI898" s="21"/>
      <c r="EJ898" s="21"/>
      <c r="EK898" s="21"/>
      <c r="EL898" s="21"/>
      <c r="EM898" s="21"/>
      <c r="EN898" s="21"/>
      <c r="EO898" s="21"/>
      <c r="EP898" s="21"/>
      <c r="EQ898" s="21"/>
      <c r="ER898" s="21"/>
      <c r="ES898" s="21"/>
      <c r="ET898" s="21"/>
      <c r="EU898" s="21"/>
      <c r="EV898" s="21"/>
      <c r="EW898" s="21"/>
      <c r="EX898" s="21"/>
      <c r="EY898" s="21"/>
      <c r="EZ898" s="21"/>
      <c r="FA898" s="21"/>
      <c r="FB898"/>
      <c r="FC898"/>
    </row>
    <row r="899" spans="6:159" x14ac:dyDescent="0.25">
      <c r="F899" s="21"/>
      <c r="H899" s="21"/>
      <c r="J899" s="21"/>
      <c r="L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1"/>
      <c r="CP899" s="21"/>
      <c r="CQ899" s="21"/>
      <c r="CR899" s="21"/>
      <c r="CS899" s="21"/>
      <c r="CT899" s="21"/>
      <c r="CU899" s="21"/>
      <c r="CV899" s="21"/>
      <c r="CW899" s="21"/>
      <c r="CX899" s="21"/>
      <c r="CY899" s="21"/>
      <c r="CZ899" s="21"/>
      <c r="DA899" s="21"/>
      <c r="DB899" s="21"/>
      <c r="DC899" s="21"/>
      <c r="DD899" s="21"/>
      <c r="DE899" s="21"/>
      <c r="DF899" s="21"/>
      <c r="DG899" s="21"/>
      <c r="DH899" s="21"/>
      <c r="DI899" s="21"/>
      <c r="DJ899" s="21"/>
      <c r="DK899" s="21"/>
      <c r="DL899" s="21"/>
      <c r="DM899" s="21"/>
      <c r="DN899" s="21"/>
      <c r="DO899" s="21"/>
      <c r="DP899" s="21"/>
      <c r="DQ899" s="21"/>
      <c r="DR899" s="21"/>
      <c r="DS899" s="21"/>
      <c r="DT899" s="21"/>
      <c r="DU899" s="21"/>
      <c r="DV899" s="21"/>
      <c r="DW899" s="21"/>
      <c r="DX899" s="21"/>
      <c r="DY899" s="21"/>
      <c r="DZ899" s="21"/>
      <c r="EA899" s="21"/>
      <c r="EB899" s="21"/>
      <c r="EC899" s="21"/>
      <c r="ED899" s="21"/>
      <c r="EE899" s="21"/>
      <c r="EF899" s="21"/>
      <c r="EG899" s="21"/>
      <c r="EH899" s="21"/>
      <c r="EI899" s="21"/>
      <c r="EJ899" s="21"/>
      <c r="EK899" s="21"/>
      <c r="EL899" s="21"/>
      <c r="EM899" s="21"/>
      <c r="EN899" s="21"/>
      <c r="EO899" s="21"/>
      <c r="EP899" s="21"/>
      <c r="EQ899" s="21"/>
      <c r="ER899" s="21"/>
      <c r="ES899" s="21"/>
      <c r="ET899" s="21"/>
      <c r="EU899" s="21"/>
      <c r="EV899" s="21"/>
      <c r="EW899" s="21"/>
      <c r="EX899" s="21"/>
      <c r="EY899" s="21"/>
      <c r="EZ899" s="21"/>
      <c r="FA899" s="21"/>
      <c r="FB899"/>
      <c r="FC899"/>
    </row>
    <row r="900" spans="6:159" x14ac:dyDescent="0.25">
      <c r="F900" s="21"/>
      <c r="H900" s="21"/>
      <c r="J900" s="21"/>
      <c r="L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1"/>
      <c r="CP900" s="21"/>
      <c r="CQ900" s="21"/>
      <c r="CR900" s="21"/>
      <c r="CS900" s="21"/>
      <c r="CT900" s="21"/>
      <c r="CU900" s="21"/>
      <c r="CV900" s="21"/>
      <c r="CW900" s="21"/>
      <c r="CX900" s="21"/>
      <c r="CY900" s="21"/>
      <c r="CZ900" s="21"/>
      <c r="DA900" s="21"/>
      <c r="DB900" s="21"/>
      <c r="DC900" s="21"/>
      <c r="DD900" s="21"/>
      <c r="DE900" s="21"/>
      <c r="DF900" s="21"/>
      <c r="DG900" s="21"/>
      <c r="DH900" s="21"/>
      <c r="DI900" s="21"/>
      <c r="DJ900" s="21"/>
      <c r="DK900" s="21"/>
      <c r="DL900" s="21"/>
      <c r="DM900" s="21"/>
      <c r="DN900" s="21"/>
      <c r="DO900" s="21"/>
      <c r="DP900" s="21"/>
      <c r="DQ900" s="21"/>
      <c r="DR900" s="21"/>
      <c r="DS900" s="21"/>
      <c r="DT900" s="21"/>
      <c r="DU900" s="21"/>
      <c r="DV900" s="21"/>
      <c r="DW900" s="21"/>
      <c r="DX900" s="21"/>
      <c r="DY900" s="21"/>
      <c r="DZ900" s="21"/>
      <c r="EA900" s="21"/>
      <c r="EB900" s="21"/>
      <c r="EC900" s="21"/>
      <c r="ED900" s="21"/>
      <c r="EE900" s="21"/>
      <c r="EF900" s="21"/>
      <c r="EG900" s="21"/>
      <c r="EH900" s="21"/>
      <c r="EI900" s="21"/>
      <c r="EJ900" s="21"/>
      <c r="EK900" s="21"/>
      <c r="EL900" s="21"/>
      <c r="EM900" s="21"/>
      <c r="EN900" s="21"/>
      <c r="EO900" s="21"/>
      <c r="EP900" s="21"/>
      <c r="EQ900" s="21"/>
      <c r="ER900" s="21"/>
      <c r="ES900" s="21"/>
      <c r="ET900" s="21"/>
      <c r="EU900" s="21"/>
      <c r="EV900" s="21"/>
      <c r="EW900" s="21"/>
      <c r="EX900" s="21"/>
      <c r="EY900" s="21"/>
      <c r="EZ900" s="21"/>
      <c r="FA900" s="21"/>
      <c r="FB900"/>
      <c r="FC900"/>
    </row>
    <row r="901" spans="6:159" x14ac:dyDescent="0.25">
      <c r="F901" s="21"/>
      <c r="H901" s="21"/>
      <c r="J901" s="21"/>
      <c r="L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1"/>
      <c r="CP901" s="21"/>
      <c r="CQ901" s="21"/>
      <c r="CR901" s="21"/>
      <c r="CS901" s="21"/>
      <c r="CT901" s="21"/>
      <c r="CU901" s="21"/>
      <c r="CV901" s="21"/>
      <c r="CW901" s="21"/>
      <c r="CX901" s="21"/>
      <c r="CY901" s="21"/>
      <c r="CZ901" s="21"/>
      <c r="DA901" s="21"/>
      <c r="DB901" s="21"/>
      <c r="DC901" s="21"/>
      <c r="DD901" s="21"/>
      <c r="DE901" s="21"/>
      <c r="DF901" s="21"/>
      <c r="DG901" s="21"/>
      <c r="DH901" s="21"/>
      <c r="DI901" s="21"/>
      <c r="DJ901" s="21"/>
      <c r="DK901" s="21"/>
      <c r="DL901" s="21"/>
      <c r="DM901" s="21"/>
      <c r="DN901" s="21"/>
      <c r="DO901" s="21"/>
      <c r="DP901" s="21"/>
      <c r="DQ901" s="21"/>
      <c r="DR901" s="21"/>
      <c r="DS901" s="21"/>
      <c r="DT901" s="21"/>
      <c r="DU901" s="21"/>
      <c r="DV901" s="21"/>
      <c r="DW901" s="21"/>
      <c r="DX901" s="21"/>
      <c r="DY901" s="21"/>
      <c r="DZ901" s="21"/>
      <c r="EA901" s="21"/>
      <c r="EB901" s="21"/>
      <c r="EC901" s="21"/>
      <c r="ED901" s="21"/>
      <c r="EE901" s="21"/>
      <c r="EF901" s="21"/>
      <c r="EG901" s="21"/>
      <c r="EH901" s="21"/>
      <c r="EI901" s="21"/>
      <c r="EJ901" s="21"/>
      <c r="EK901" s="21"/>
      <c r="EL901" s="21"/>
      <c r="EM901" s="21"/>
      <c r="EN901" s="21"/>
      <c r="EO901" s="21"/>
      <c r="EP901" s="21"/>
      <c r="EQ901" s="21"/>
      <c r="ER901" s="21"/>
      <c r="ES901" s="21"/>
      <c r="ET901" s="21"/>
      <c r="EU901" s="21"/>
      <c r="EV901" s="21"/>
      <c r="EW901" s="21"/>
      <c r="EX901" s="21"/>
      <c r="EY901" s="21"/>
      <c r="EZ901" s="21"/>
      <c r="FA901" s="21"/>
      <c r="FB901"/>
      <c r="FC901"/>
    </row>
    <row r="902" spans="6:159" x14ac:dyDescent="0.25">
      <c r="F902" s="21"/>
      <c r="H902" s="21"/>
      <c r="J902" s="21"/>
      <c r="L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1"/>
      <c r="CP902" s="21"/>
      <c r="CQ902" s="21"/>
      <c r="CR902" s="21"/>
      <c r="CS902" s="21"/>
      <c r="CT902" s="21"/>
      <c r="CU902" s="21"/>
      <c r="CV902" s="21"/>
      <c r="CW902" s="21"/>
      <c r="CX902" s="21"/>
      <c r="CY902" s="21"/>
      <c r="CZ902" s="21"/>
      <c r="DA902" s="21"/>
      <c r="DB902" s="21"/>
      <c r="DC902" s="21"/>
      <c r="DD902" s="21"/>
      <c r="DE902" s="21"/>
      <c r="DF902" s="21"/>
      <c r="DG902" s="21"/>
      <c r="DH902" s="21"/>
      <c r="DI902" s="21"/>
      <c r="DJ902" s="21"/>
      <c r="DK902" s="21"/>
      <c r="DL902" s="21"/>
      <c r="DM902" s="21"/>
      <c r="DN902" s="21"/>
      <c r="DO902" s="21"/>
      <c r="DP902" s="21"/>
      <c r="DQ902" s="21"/>
      <c r="DR902" s="21"/>
      <c r="DS902" s="21"/>
      <c r="DT902" s="21"/>
      <c r="DU902" s="21"/>
      <c r="DV902" s="21"/>
      <c r="DW902" s="21"/>
      <c r="DX902" s="21"/>
      <c r="DY902" s="21"/>
      <c r="DZ902" s="21"/>
      <c r="EA902" s="21"/>
      <c r="EB902" s="21"/>
      <c r="EC902" s="21"/>
      <c r="ED902" s="21"/>
      <c r="EE902" s="21"/>
      <c r="EF902" s="21"/>
      <c r="EG902" s="21"/>
      <c r="EH902" s="21"/>
      <c r="EI902" s="21"/>
      <c r="EJ902" s="21"/>
      <c r="EK902" s="21"/>
      <c r="EL902" s="21"/>
      <c r="EM902" s="21"/>
      <c r="EN902" s="21"/>
      <c r="EO902" s="21"/>
      <c r="EP902" s="21"/>
      <c r="EQ902" s="21"/>
      <c r="ER902" s="21"/>
      <c r="ES902" s="21"/>
      <c r="ET902" s="21"/>
      <c r="EU902" s="21"/>
      <c r="EV902" s="21"/>
      <c r="EW902" s="21"/>
      <c r="EX902" s="21"/>
      <c r="EY902" s="21"/>
      <c r="EZ902" s="21"/>
      <c r="FA902" s="21"/>
      <c r="FB902"/>
      <c r="FC902"/>
    </row>
    <row r="903" spans="6:159" x14ac:dyDescent="0.25">
      <c r="F903" s="21"/>
      <c r="H903" s="21"/>
      <c r="J903" s="21"/>
      <c r="L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1"/>
      <c r="CP903" s="21"/>
      <c r="CQ903" s="21"/>
      <c r="CR903" s="21"/>
      <c r="CS903" s="21"/>
      <c r="CT903" s="21"/>
      <c r="CU903" s="21"/>
      <c r="CV903" s="21"/>
      <c r="CW903" s="21"/>
      <c r="CX903" s="21"/>
      <c r="CY903" s="21"/>
      <c r="CZ903" s="21"/>
      <c r="DA903" s="21"/>
      <c r="DB903" s="21"/>
      <c r="DC903" s="21"/>
      <c r="DD903" s="21"/>
      <c r="DE903" s="21"/>
      <c r="DF903" s="21"/>
      <c r="DG903" s="21"/>
      <c r="DH903" s="21"/>
      <c r="DI903" s="21"/>
      <c r="DJ903" s="21"/>
      <c r="DK903" s="21"/>
      <c r="DL903" s="21"/>
      <c r="DM903" s="21"/>
      <c r="DN903" s="21"/>
      <c r="DO903" s="21"/>
      <c r="DP903" s="21"/>
      <c r="DQ903" s="21"/>
      <c r="DR903" s="21"/>
      <c r="DS903" s="21"/>
      <c r="DT903" s="21"/>
      <c r="DU903" s="21"/>
      <c r="DV903" s="21"/>
      <c r="DW903" s="21"/>
      <c r="DX903" s="21"/>
      <c r="DY903" s="21"/>
      <c r="DZ903" s="21"/>
      <c r="EA903" s="21"/>
      <c r="EB903" s="21"/>
      <c r="EC903" s="21"/>
      <c r="ED903" s="21"/>
      <c r="EE903" s="21"/>
      <c r="EF903" s="21"/>
      <c r="EG903" s="21"/>
      <c r="EH903" s="21"/>
      <c r="EI903" s="21"/>
      <c r="EJ903" s="21"/>
      <c r="EK903" s="21"/>
      <c r="EL903" s="21"/>
      <c r="EM903" s="21"/>
      <c r="EN903" s="21"/>
      <c r="EO903" s="21"/>
      <c r="EP903" s="21"/>
      <c r="EQ903" s="21"/>
      <c r="ER903" s="21"/>
      <c r="ES903" s="21"/>
      <c r="ET903" s="21"/>
      <c r="EU903" s="21"/>
      <c r="EV903" s="21"/>
      <c r="EW903" s="21"/>
      <c r="EX903" s="21"/>
      <c r="EY903" s="21"/>
      <c r="EZ903" s="21"/>
      <c r="FA903" s="21"/>
      <c r="FB903"/>
      <c r="FC903"/>
    </row>
    <row r="904" spans="6:159" x14ac:dyDescent="0.25">
      <c r="F904" s="21"/>
      <c r="H904" s="21"/>
      <c r="J904" s="21"/>
      <c r="L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1"/>
      <c r="CP904" s="21"/>
      <c r="CQ904" s="21"/>
      <c r="CR904" s="21"/>
      <c r="CS904" s="21"/>
      <c r="CT904" s="21"/>
      <c r="CU904" s="21"/>
      <c r="CV904" s="21"/>
      <c r="CW904" s="21"/>
      <c r="CX904" s="21"/>
      <c r="CY904" s="21"/>
      <c r="CZ904" s="21"/>
      <c r="DA904" s="21"/>
      <c r="DB904" s="21"/>
      <c r="DC904" s="21"/>
      <c r="DD904" s="21"/>
      <c r="DE904" s="21"/>
      <c r="DF904" s="21"/>
      <c r="DG904" s="21"/>
      <c r="DH904" s="21"/>
      <c r="DI904" s="21"/>
      <c r="DJ904" s="21"/>
      <c r="DK904" s="21"/>
      <c r="DL904" s="21"/>
      <c r="DM904" s="21"/>
      <c r="DN904" s="21"/>
      <c r="DO904" s="21"/>
      <c r="DP904" s="21"/>
      <c r="DQ904" s="21"/>
      <c r="DR904" s="21"/>
      <c r="DS904" s="21"/>
      <c r="DT904" s="21"/>
      <c r="DU904" s="21"/>
      <c r="DV904" s="21"/>
      <c r="DW904" s="21"/>
      <c r="DX904" s="21"/>
      <c r="DY904" s="21"/>
      <c r="DZ904" s="21"/>
      <c r="EA904" s="21"/>
      <c r="EB904" s="21"/>
      <c r="EC904" s="21"/>
      <c r="ED904" s="21"/>
      <c r="EE904" s="21"/>
      <c r="EF904" s="21"/>
      <c r="EG904" s="21"/>
      <c r="EH904" s="21"/>
      <c r="EI904" s="21"/>
      <c r="EJ904" s="21"/>
      <c r="EK904" s="21"/>
      <c r="EL904" s="21"/>
      <c r="EM904" s="21"/>
      <c r="EN904" s="21"/>
      <c r="EO904" s="21"/>
      <c r="EP904" s="21"/>
      <c r="EQ904" s="21"/>
      <c r="ER904" s="21"/>
      <c r="ES904" s="21"/>
      <c r="ET904" s="21"/>
      <c r="EU904" s="21"/>
      <c r="EV904" s="21"/>
      <c r="EW904" s="21"/>
      <c r="EX904" s="21"/>
      <c r="EY904" s="21"/>
      <c r="EZ904" s="21"/>
      <c r="FA904" s="21"/>
      <c r="FB904"/>
      <c r="FC904"/>
    </row>
    <row r="905" spans="6:159" x14ac:dyDescent="0.25">
      <c r="F905" s="21"/>
      <c r="H905" s="21"/>
      <c r="J905" s="21"/>
      <c r="L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1"/>
      <c r="CP905" s="21"/>
      <c r="CQ905" s="21"/>
      <c r="CR905" s="21"/>
      <c r="CS905" s="21"/>
      <c r="CT905" s="21"/>
      <c r="CU905" s="21"/>
      <c r="CV905" s="21"/>
      <c r="CW905" s="21"/>
      <c r="CX905" s="21"/>
      <c r="CY905" s="21"/>
      <c r="CZ905" s="21"/>
      <c r="DA905" s="21"/>
      <c r="DB905" s="21"/>
      <c r="DC905" s="21"/>
      <c r="DD905" s="21"/>
      <c r="DE905" s="21"/>
      <c r="DF905" s="21"/>
      <c r="DG905" s="21"/>
      <c r="DH905" s="21"/>
      <c r="DI905" s="21"/>
      <c r="DJ905" s="21"/>
      <c r="DK905" s="21"/>
      <c r="DL905" s="21"/>
      <c r="DM905" s="21"/>
      <c r="DN905" s="21"/>
      <c r="DO905" s="21"/>
      <c r="DP905" s="21"/>
      <c r="DQ905" s="21"/>
      <c r="DR905" s="21"/>
      <c r="DS905" s="21"/>
      <c r="DT905" s="21"/>
      <c r="DU905" s="21"/>
      <c r="DV905" s="21"/>
      <c r="DW905" s="21"/>
      <c r="DX905" s="21"/>
      <c r="DY905" s="21"/>
      <c r="DZ905" s="21"/>
      <c r="EA905" s="21"/>
      <c r="EB905" s="21"/>
      <c r="EC905" s="21"/>
      <c r="ED905" s="21"/>
      <c r="EE905" s="21"/>
      <c r="EF905" s="21"/>
      <c r="EG905" s="21"/>
      <c r="EH905" s="21"/>
      <c r="EI905" s="21"/>
      <c r="EJ905" s="21"/>
      <c r="EK905" s="21"/>
      <c r="EL905" s="21"/>
      <c r="EM905" s="21"/>
      <c r="EN905" s="21"/>
      <c r="EO905" s="21"/>
      <c r="EP905" s="21"/>
      <c r="EQ905" s="21"/>
      <c r="ER905" s="21"/>
      <c r="ES905" s="21"/>
      <c r="ET905" s="21"/>
      <c r="EU905" s="21"/>
      <c r="EV905" s="21"/>
      <c r="EW905" s="21"/>
      <c r="EX905" s="21"/>
      <c r="EY905" s="21"/>
      <c r="EZ905" s="21"/>
      <c r="FA905" s="21"/>
      <c r="FB905"/>
      <c r="FC905"/>
    </row>
    <row r="906" spans="6:159" x14ac:dyDescent="0.25">
      <c r="F906" s="21"/>
      <c r="H906" s="21"/>
      <c r="J906" s="21"/>
      <c r="L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1"/>
      <c r="CP906" s="21"/>
      <c r="CQ906" s="21"/>
      <c r="CR906" s="21"/>
      <c r="CS906" s="21"/>
      <c r="CT906" s="21"/>
      <c r="CU906" s="21"/>
      <c r="CV906" s="21"/>
      <c r="CW906" s="21"/>
      <c r="CX906" s="21"/>
      <c r="CY906" s="21"/>
      <c r="CZ906" s="21"/>
      <c r="DA906" s="21"/>
      <c r="DB906" s="21"/>
      <c r="DC906" s="21"/>
      <c r="DD906" s="21"/>
      <c r="DE906" s="21"/>
      <c r="DF906" s="21"/>
      <c r="DG906" s="21"/>
      <c r="DH906" s="21"/>
      <c r="DI906" s="21"/>
      <c r="DJ906" s="21"/>
      <c r="DK906" s="21"/>
      <c r="DL906" s="21"/>
      <c r="DM906" s="21"/>
      <c r="DN906" s="21"/>
      <c r="DO906" s="21"/>
      <c r="DP906" s="21"/>
      <c r="DQ906" s="21"/>
      <c r="DR906" s="21"/>
      <c r="DS906" s="21"/>
      <c r="DT906" s="21"/>
      <c r="DU906" s="21"/>
      <c r="DV906" s="21"/>
      <c r="DW906" s="21"/>
      <c r="DX906" s="21"/>
      <c r="DY906" s="21"/>
      <c r="DZ906" s="21"/>
      <c r="EA906" s="21"/>
      <c r="EB906" s="21"/>
      <c r="EC906" s="21"/>
      <c r="ED906" s="21"/>
      <c r="EE906" s="21"/>
      <c r="EF906" s="21"/>
      <c r="EG906" s="21"/>
      <c r="EH906" s="21"/>
      <c r="EI906" s="21"/>
      <c r="EJ906" s="21"/>
      <c r="EK906" s="21"/>
      <c r="EL906" s="21"/>
      <c r="EM906" s="21"/>
      <c r="EN906" s="21"/>
      <c r="EO906" s="21"/>
      <c r="EP906" s="21"/>
      <c r="EQ906" s="21"/>
      <c r="ER906" s="21"/>
      <c r="ES906" s="21"/>
      <c r="ET906" s="21"/>
      <c r="EU906" s="21"/>
      <c r="EV906" s="21"/>
      <c r="EW906" s="21"/>
      <c r="EX906" s="21"/>
      <c r="EY906" s="21"/>
      <c r="EZ906" s="21"/>
      <c r="FA906" s="21"/>
      <c r="FB906"/>
      <c r="FC906"/>
    </row>
    <row r="907" spans="6:159" x14ac:dyDescent="0.25">
      <c r="F907" s="21"/>
      <c r="H907" s="21"/>
      <c r="J907" s="21"/>
      <c r="L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1"/>
      <c r="CP907" s="21"/>
      <c r="CQ907" s="21"/>
      <c r="CR907" s="21"/>
      <c r="CS907" s="21"/>
      <c r="CT907" s="21"/>
      <c r="CU907" s="21"/>
      <c r="CV907" s="21"/>
      <c r="CW907" s="21"/>
      <c r="CX907" s="21"/>
      <c r="CY907" s="21"/>
      <c r="CZ907" s="21"/>
      <c r="DA907" s="21"/>
      <c r="DB907" s="21"/>
      <c r="DC907" s="21"/>
      <c r="DD907" s="21"/>
      <c r="DE907" s="21"/>
      <c r="DF907" s="21"/>
      <c r="DG907" s="21"/>
      <c r="DH907" s="21"/>
      <c r="DI907" s="21"/>
      <c r="DJ907" s="21"/>
      <c r="DK907" s="21"/>
      <c r="DL907" s="21"/>
      <c r="DM907" s="21"/>
      <c r="DN907" s="21"/>
      <c r="DO907" s="21"/>
      <c r="DP907" s="21"/>
      <c r="DQ907" s="21"/>
      <c r="DR907" s="21"/>
      <c r="DS907" s="21"/>
      <c r="DT907" s="21"/>
      <c r="DU907" s="21"/>
      <c r="DV907" s="21"/>
      <c r="DW907" s="21"/>
      <c r="DX907" s="21"/>
      <c r="DY907" s="21"/>
      <c r="DZ907" s="21"/>
      <c r="EA907" s="21"/>
      <c r="EB907" s="21"/>
      <c r="EC907" s="21"/>
      <c r="ED907" s="21"/>
      <c r="EE907" s="21"/>
      <c r="EF907" s="21"/>
      <c r="EG907" s="21"/>
      <c r="EH907" s="21"/>
      <c r="EI907" s="21"/>
      <c r="EJ907" s="21"/>
      <c r="EK907" s="21"/>
      <c r="EL907" s="21"/>
      <c r="EM907" s="21"/>
      <c r="EN907" s="21"/>
      <c r="EO907" s="21"/>
      <c r="EP907" s="21"/>
      <c r="EQ907" s="21"/>
      <c r="ER907" s="21"/>
      <c r="ES907" s="21"/>
      <c r="ET907" s="21"/>
      <c r="EU907" s="21"/>
      <c r="EV907" s="21"/>
      <c r="EW907" s="21"/>
      <c r="EX907" s="21"/>
      <c r="EY907" s="21"/>
      <c r="EZ907" s="21"/>
      <c r="FA907" s="21"/>
      <c r="FB907"/>
      <c r="FC907"/>
    </row>
    <row r="908" spans="6:159" x14ac:dyDescent="0.25">
      <c r="F908" s="21"/>
      <c r="H908" s="21"/>
      <c r="J908" s="21"/>
      <c r="L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1"/>
      <c r="CP908" s="21"/>
      <c r="CQ908" s="21"/>
      <c r="CR908" s="21"/>
      <c r="CS908" s="21"/>
      <c r="CT908" s="21"/>
      <c r="CU908" s="21"/>
      <c r="CV908" s="21"/>
      <c r="CW908" s="21"/>
      <c r="CX908" s="21"/>
      <c r="CY908" s="21"/>
      <c r="CZ908" s="21"/>
      <c r="DA908" s="21"/>
      <c r="DB908" s="21"/>
      <c r="DC908" s="21"/>
      <c r="DD908" s="21"/>
      <c r="DE908" s="21"/>
      <c r="DF908" s="21"/>
      <c r="DG908" s="21"/>
      <c r="DH908" s="21"/>
      <c r="DI908" s="21"/>
      <c r="DJ908" s="21"/>
      <c r="DK908" s="21"/>
      <c r="DL908" s="21"/>
      <c r="DM908" s="21"/>
      <c r="DN908" s="21"/>
      <c r="DO908" s="21"/>
      <c r="DP908" s="21"/>
      <c r="DQ908" s="21"/>
      <c r="DR908" s="21"/>
      <c r="DS908" s="21"/>
      <c r="DT908" s="21"/>
      <c r="DU908" s="21"/>
      <c r="DV908" s="21"/>
      <c r="DW908" s="21"/>
      <c r="DX908" s="21"/>
      <c r="DY908" s="21"/>
      <c r="DZ908" s="21"/>
      <c r="EA908" s="21"/>
      <c r="EB908" s="21"/>
      <c r="EC908" s="21"/>
      <c r="ED908" s="21"/>
      <c r="EE908" s="21"/>
      <c r="EF908" s="21"/>
      <c r="EG908" s="21"/>
      <c r="EH908" s="21"/>
      <c r="EI908" s="21"/>
      <c r="EJ908" s="21"/>
      <c r="EK908" s="21"/>
      <c r="EL908" s="21"/>
      <c r="EM908" s="21"/>
      <c r="EN908" s="21"/>
      <c r="EO908" s="21"/>
      <c r="EP908" s="21"/>
      <c r="EQ908" s="21"/>
      <c r="ER908" s="21"/>
      <c r="ES908" s="21"/>
      <c r="ET908" s="21"/>
      <c r="EU908" s="21"/>
      <c r="EV908" s="21"/>
      <c r="EW908" s="21"/>
      <c r="EX908" s="21"/>
      <c r="EY908" s="21"/>
      <c r="EZ908" s="21"/>
      <c r="FA908" s="21"/>
      <c r="FB908"/>
      <c r="FC908"/>
    </row>
    <row r="909" spans="6:159" x14ac:dyDescent="0.25">
      <c r="F909" s="21"/>
      <c r="H909" s="21"/>
      <c r="J909" s="21"/>
      <c r="L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1"/>
      <c r="CP909" s="21"/>
      <c r="CQ909" s="21"/>
      <c r="CR909" s="21"/>
      <c r="CS909" s="21"/>
      <c r="CT909" s="21"/>
      <c r="CU909" s="21"/>
      <c r="CV909" s="21"/>
      <c r="CW909" s="21"/>
      <c r="CX909" s="21"/>
      <c r="CY909" s="21"/>
      <c r="CZ909" s="21"/>
      <c r="DA909" s="21"/>
      <c r="DB909" s="21"/>
      <c r="DC909" s="21"/>
      <c r="DD909" s="21"/>
      <c r="DE909" s="21"/>
      <c r="DF909" s="21"/>
      <c r="DG909" s="21"/>
      <c r="DH909" s="21"/>
      <c r="DI909" s="21"/>
      <c r="DJ909" s="21"/>
      <c r="DK909" s="21"/>
      <c r="DL909" s="21"/>
      <c r="DM909" s="21"/>
      <c r="DN909" s="21"/>
      <c r="DO909" s="21"/>
      <c r="DP909" s="21"/>
      <c r="DQ909" s="21"/>
      <c r="DR909" s="21"/>
      <c r="DS909" s="21"/>
      <c r="DT909" s="21"/>
      <c r="DU909" s="21"/>
      <c r="DV909" s="21"/>
      <c r="DW909" s="21"/>
      <c r="DX909" s="21"/>
      <c r="DY909" s="21"/>
      <c r="DZ909" s="21"/>
      <c r="EA909" s="21"/>
      <c r="EB909" s="21"/>
      <c r="EC909" s="21"/>
      <c r="ED909" s="21"/>
      <c r="EE909" s="21"/>
      <c r="EF909" s="21"/>
      <c r="EG909" s="21"/>
      <c r="EH909" s="21"/>
      <c r="EI909" s="21"/>
      <c r="EJ909" s="21"/>
      <c r="EK909" s="21"/>
      <c r="EL909" s="21"/>
      <c r="EM909" s="21"/>
      <c r="EN909" s="21"/>
      <c r="EO909" s="21"/>
      <c r="EP909" s="21"/>
      <c r="EQ909" s="21"/>
      <c r="ER909" s="21"/>
      <c r="ES909" s="21"/>
      <c r="ET909" s="21"/>
      <c r="EU909" s="21"/>
      <c r="EV909" s="21"/>
      <c r="EW909" s="21"/>
      <c r="EX909" s="21"/>
      <c r="EY909" s="21"/>
      <c r="EZ909" s="21"/>
      <c r="FA909" s="21"/>
      <c r="FB909"/>
      <c r="FC909"/>
    </row>
    <row r="910" spans="6:159" x14ac:dyDescent="0.25">
      <c r="F910" s="21"/>
      <c r="H910" s="21"/>
      <c r="J910" s="21"/>
      <c r="L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1"/>
      <c r="CP910" s="21"/>
      <c r="CQ910" s="21"/>
      <c r="CR910" s="21"/>
      <c r="CS910" s="21"/>
      <c r="CT910" s="21"/>
      <c r="CU910" s="21"/>
      <c r="CV910" s="21"/>
      <c r="CW910" s="21"/>
      <c r="CX910" s="21"/>
      <c r="CY910" s="21"/>
      <c r="CZ910" s="21"/>
      <c r="DA910" s="21"/>
      <c r="DB910" s="21"/>
      <c r="DC910" s="21"/>
      <c r="DD910" s="21"/>
      <c r="DE910" s="21"/>
      <c r="DF910" s="21"/>
      <c r="DG910" s="21"/>
      <c r="DH910" s="21"/>
      <c r="DI910" s="21"/>
      <c r="DJ910" s="21"/>
      <c r="DK910" s="21"/>
      <c r="DL910" s="21"/>
      <c r="DM910" s="21"/>
      <c r="DN910" s="21"/>
      <c r="DO910" s="21"/>
      <c r="DP910" s="21"/>
      <c r="DQ910" s="21"/>
      <c r="DR910" s="21"/>
      <c r="DS910" s="21"/>
      <c r="DT910" s="21"/>
      <c r="DU910" s="21"/>
      <c r="DV910" s="21"/>
      <c r="DW910" s="21"/>
      <c r="DX910" s="21"/>
      <c r="DY910" s="21"/>
      <c r="DZ910" s="21"/>
      <c r="EA910" s="21"/>
      <c r="EB910" s="21"/>
      <c r="EC910" s="21"/>
      <c r="ED910" s="21"/>
      <c r="EE910" s="21"/>
      <c r="EF910" s="21"/>
      <c r="EG910" s="21"/>
      <c r="EH910" s="21"/>
      <c r="EI910" s="21"/>
      <c r="EJ910" s="21"/>
      <c r="EK910" s="21"/>
      <c r="EL910" s="21"/>
      <c r="EM910" s="21"/>
      <c r="EN910" s="21"/>
      <c r="EO910" s="21"/>
      <c r="EP910" s="21"/>
      <c r="EQ910" s="21"/>
      <c r="ER910" s="21"/>
      <c r="ES910" s="21"/>
      <c r="ET910" s="21"/>
      <c r="EU910" s="21"/>
      <c r="EV910" s="21"/>
      <c r="EW910" s="21"/>
      <c r="EX910" s="21"/>
      <c r="EY910" s="21"/>
      <c r="EZ910" s="21"/>
      <c r="FA910" s="21"/>
      <c r="FB910"/>
      <c r="FC910"/>
    </row>
    <row r="911" spans="6:159" x14ac:dyDescent="0.25">
      <c r="F911" s="21"/>
      <c r="H911" s="21"/>
      <c r="J911" s="21"/>
      <c r="L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1"/>
      <c r="CP911" s="21"/>
      <c r="CQ911" s="21"/>
      <c r="CR911" s="21"/>
      <c r="CS911" s="21"/>
      <c r="CT911" s="21"/>
      <c r="CU911" s="21"/>
      <c r="CV911" s="21"/>
      <c r="CW911" s="21"/>
      <c r="CX911" s="21"/>
      <c r="CY911" s="21"/>
      <c r="CZ911" s="21"/>
      <c r="DA911" s="21"/>
      <c r="DB911" s="21"/>
      <c r="DC911" s="21"/>
      <c r="DD911" s="21"/>
      <c r="DE911" s="21"/>
      <c r="DF911" s="21"/>
      <c r="DG911" s="21"/>
      <c r="DH911" s="21"/>
      <c r="DI911" s="21"/>
      <c r="DJ911" s="21"/>
      <c r="DK911" s="21"/>
      <c r="DL911" s="21"/>
      <c r="DM911" s="21"/>
      <c r="DN911" s="21"/>
      <c r="DO911" s="21"/>
      <c r="DP911" s="21"/>
      <c r="DQ911" s="21"/>
      <c r="DR911" s="21"/>
      <c r="DS911" s="21"/>
      <c r="DT911" s="21"/>
      <c r="DU911" s="21"/>
      <c r="DV911" s="21"/>
      <c r="DW911" s="21"/>
      <c r="DX911" s="21"/>
      <c r="DY911" s="21"/>
      <c r="DZ911" s="21"/>
      <c r="EA911" s="21"/>
      <c r="EB911" s="21"/>
      <c r="EC911" s="21"/>
      <c r="ED911" s="21"/>
      <c r="EE911" s="21"/>
      <c r="EF911" s="21"/>
      <c r="EG911" s="21"/>
      <c r="EH911" s="21"/>
      <c r="EI911" s="21"/>
      <c r="EJ911" s="21"/>
      <c r="EK911" s="21"/>
      <c r="EL911" s="21"/>
      <c r="EM911" s="21"/>
      <c r="EN911" s="21"/>
      <c r="EO911" s="21"/>
      <c r="EP911" s="21"/>
      <c r="EQ911" s="21"/>
      <c r="ER911" s="21"/>
      <c r="ES911" s="21"/>
      <c r="ET911" s="21"/>
      <c r="EU911" s="21"/>
      <c r="EV911" s="21"/>
      <c r="EW911" s="21"/>
      <c r="EX911" s="21"/>
      <c r="EY911" s="21"/>
      <c r="EZ911" s="21"/>
      <c r="FA911" s="21"/>
      <c r="FB911"/>
      <c r="FC911"/>
    </row>
    <row r="912" spans="6:159" x14ac:dyDescent="0.25">
      <c r="F912" s="21"/>
      <c r="H912" s="21"/>
      <c r="J912" s="21"/>
      <c r="L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1"/>
      <c r="CP912" s="21"/>
      <c r="CQ912" s="21"/>
      <c r="CR912" s="21"/>
      <c r="CS912" s="21"/>
      <c r="CT912" s="21"/>
      <c r="CU912" s="21"/>
      <c r="CV912" s="21"/>
      <c r="CW912" s="21"/>
      <c r="CX912" s="21"/>
      <c r="CY912" s="21"/>
      <c r="CZ912" s="21"/>
      <c r="DA912" s="21"/>
      <c r="DB912" s="21"/>
      <c r="DC912" s="21"/>
      <c r="DD912" s="21"/>
      <c r="DE912" s="21"/>
      <c r="DF912" s="21"/>
      <c r="DG912" s="21"/>
      <c r="DH912" s="21"/>
      <c r="DI912" s="21"/>
      <c r="DJ912" s="21"/>
      <c r="DK912" s="21"/>
      <c r="DL912" s="21"/>
      <c r="DM912" s="21"/>
      <c r="DN912" s="21"/>
      <c r="DO912" s="21"/>
      <c r="DP912" s="21"/>
      <c r="DQ912" s="21"/>
      <c r="DR912" s="21"/>
      <c r="DS912" s="21"/>
      <c r="DT912" s="21"/>
      <c r="DU912" s="21"/>
      <c r="DV912" s="21"/>
      <c r="DW912" s="21"/>
      <c r="DX912" s="21"/>
      <c r="DY912" s="21"/>
      <c r="DZ912" s="21"/>
      <c r="EA912" s="21"/>
      <c r="EB912" s="21"/>
      <c r="EC912" s="21"/>
      <c r="ED912" s="21"/>
      <c r="EE912" s="21"/>
      <c r="EF912" s="21"/>
      <c r="EG912" s="21"/>
      <c r="EH912" s="21"/>
      <c r="EI912" s="21"/>
      <c r="EJ912" s="21"/>
      <c r="EK912" s="21"/>
      <c r="EL912" s="21"/>
      <c r="EM912" s="21"/>
      <c r="EN912" s="21"/>
      <c r="EO912" s="21"/>
      <c r="EP912" s="21"/>
      <c r="EQ912" s="21"/>
      <c r="ER912" s="21"/>
      <c r="ES912" s="21"/>
      <c r="ET912" s="21"/>
      <c r="EU912" s="21"/>
      <c r="EV912" s="21"/>
      <c r="EW912" s="21"/>
      <c r="EX912" s="21"/>
      <c r="EY912" s="21"/>
      <c r="EZ912" s="21"/>
      <c r="FA912" s="21"/>
      <c r="FB912"/>
      <c r="FC912"/>
    </row>
    <row r="913" spans="6:159" x14ac:dyDescent="0.25">
      <c r="F913" s="21"/>
      <c r="H913" s="21"/>
      <c r="J913" s="21"/>
      <c r="L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1"/>
      <c r="CP913" s="21"/>
      <c r="CQ913" s="21"/>
      <c r="CR913" s="21"/>
      <c r="CS913" s="21"/>
      <c r="CT913" s="21"/>
      <c r="CU913" s="21"/>
      <c r="CV913" s="21"/>
      <c r="CW913" s="21"/>
      <c r="CX913" s="21"/>
      <c r="CY913" s="21"/>
      <c r="CZ913" s="21"/>
      <c r="DA913" s="21"/>
      <c r="DB913" s="21"/>
      <c r="DC913" s="21"/>
      <c r="DD913" s="21"/>
      <c r="DE913" s="21"/>
      <c r="DF913" s="21"/>
      <c r="DG913" s="21"/>
      <c r="DH913" s="21"/>
      <c r="DI913" s="21"/>
      <c r="DJ913" s="21"/>
      <c r="DK913" s="21"/>
      <c r="DL913" s="21"/>
      <c r="DM913" s="21"/>
      <c r="DN913" s="21"/>
      <c r="DO913" s="21"/>
      <c r="DP913" s="21"/>
      <c r="DQ913" s="21"/>
      <c r="DR913" s="21"/>
      <c r="DS913" s="21"/>
      <c r="DT913" s="21"/>
      <c r="DU913" s="21"/>
      <c r="DV913" s="21"/>
      <c r="DW913" s="21"/>
      <c r="DX913" s="21"/>
      <c r="DY913" s="21"/>
      <c r="DZ913" s="21"/>
      <c r="EA913" s="21"/>
      <c r="EB913" s="21"/>
      <c r="EC913" s="21"/>
      <c r="ED913" s="21"/>
      <c r="EE913" s="21"/>
      <c r="EF913" s="21"/>
      <c r="EG913" s="21"/>
      <c r="EH913" s="21"/>
      <c r="EI913" s="21"/>
      <c r="EJ913" s="21"/>
      <c r="EK913" s="21"/>
      <c r="EL913" s="21"/>
      <c r="EM913" s="21"/>
      <c r="EN913" s="21"/>
      <c r="EO913" s="21"/>
      <c r="EP913" s="21"/>
      <c r="EQ913" s="21"/>
      <c r="ER913" s="21"/>
      <c r="ES913" s="21"/>
      <c r="ET913" s="21"/>
      <c r="EU913" s="21"/>
      <c r="EV913" s="21"/>
      <c r="EW913" s="21"/>
      <c r="EX913" s="21"/>
      <c r="EY913" s="21"/>
      <c r="EZ913" s="21"/>
      <c r="FA913" s="21"/>
      <c r="FB913"/>
      <c r="FC913"/>
    </row>
    <row r="914" spans="6:159" x14ac:dyDescent="0.25">
      <c r="F914" s="21"/>
      <c r="H914" s="21"/>
      <c r="J914" s="21"/>
      <c r="L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1"/>
      <c r="CP914" s="21"/>
      <c r="CQ914" s="21"/>
      <c r="CR914" s="21"/>
      <c r="CS914" s="21"/>
      <c r="CT914" s="21"/>
      <c r="CU914" s="21"/>
      <c r="CV914" s="21"/>
      <c r="CW914" s="21"/>
      <c r="CX914" s="21"/>
      <c r="CY914" s="21"/>
      <c r="CZ914" s="21"/>
      <c r="DA914" s="21"/>
      <c r="DB914" s="21"/>
      <c r="DC914" s="21"/>
      <c r="DD914" s="21"/>
      <c r="DE914" s="21"/>
      <c r="DF914" s="21"/>
      <c r="DG914" s="21"/>
      <c r="DH914" s="21"/>
      <c r="DI914" s="21"/>
      <c r="DJ914" s="21"/>
      <c r="DK914" s="21"/>
      <c r="DL914" s="21"/>
      <c r="DM914" s="21"/>
      <c r="DN914" s="21"/>
      <c r="DO914" s="21"/>
      <c r="DP914" s="21"/>
      <c r="DQ914" s="21"/>
      <c r="DR914" s="21"/>
      <c r="DS914" s="21"/>
      <c r="DT914" s="21"/>
      <c r="DU914" s="21"/>
      <c r="DV914" s="21"/>
      <c r="DW914" s="21"/>
      <c r="DX914" s="21"/>
      <c r="DY914" s="21"/>
      <c r="DZ914" s="21"/>
      <c r="EA914" s="21"/>
      <c r="EB914" s="21"/>
      <c r="EC914" s="21"/>
      <c r="ED914" s="21"/>
      <c r="EE914" s="21"/>
      <c r="EF914" s="21"/>
      <c r="EG914" s="21"/>
      <c r="EH914" s="21"/>
      <c r="EI914" s="21"/>
      <c r="EJ914" s="21"/>
      <c r="EK914" s="21"/>
      <c r="EL914" s="21"/>
      <c r="EM914" s="21"/>
      <c r="EN914" s="21"/>
      <c r="EO914" s="21"/>
      <c r="EP914" s="21"/>
      <c r="EQ914" s="21"/>
      <c r="ER914" s="21"/>
      <c r="ES914" s="21"/>
      <c r="ET914" s="21"/>
      <c r="EU914" s="21"/>
      <c r="EV914" s="21"/>
      <c r="EW914" s="21"/>
      <c r="EX914" s="21"/>
      <c r="EY914" s="21"/>
      <c r="EZ914" s="21"/>
      <c r="FA914" s="21"/>
      <c r="FB914"/>
      <c r="FC914"/>
    </row>
    <row r="915" spans="6:159" x14ac:dyDescent="0.25">
      <c r="F915" s="21"/>
      <c r="H915" s="21"/>
      <c r="J915" s="21"/>
      <c r="L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1"/>
      <c r="CP915" s="21"/>
      <c r="CQ915" s="21"/>
      <c r="CR915" s="21"/>
      <c r="CS915" s="21"/>
      <c r="CT915" s="21"/>
      <c r="CU915" s="21"/>
      <c r="CV915" s="21"/>
      <c r="CW915" s="21"/>
      <c r="CX915" s="21"/>
      <c r="CY915" s="21"/>
      <c r="CZ915" s="21"/>
      <c r="DA915" s="21"/>
      <c r="DB915" s="21"/>
      <c r="DC915" s="21"/>
      <c r="DD915" s="21"/>
      <c r="DE915" s="21"/>
      <c r="DF915" s="21"/>
      <c r="DG915" s="21"/>
      <c r="DH915" s="21"/>
      <c r="DI915" s="21"/>
      <c r="DJ915" s="21"/>
      <c r="DK915" s="21"/>
      <c r="DL915" s="21"/>
      <c r="DM915" s="21"/>
      <c r="DN915" s="21"/>
      <c r="DO915" s="21"/>
      <c r="DP915" s="21"/>
      <c r="DQ915" s="21"/>
      <c r="DR915" s="21"/>
      <c r="DS915" s="21"/>
      <c r="DT915" s="21"/>
      <c r="DU915" s="21"/>
      <c r="DV915" s="21"/>
      <c r="DW915" s="21"/>
      <c r="DX915" s="21"/>
      <c r="DY915" s="21"/>
      <c r="DZ915" s="21"/>
      <c r="EA915" s="21"/>
      <c r="EB915" s="21"/>
      <c r="EC915" s="21"/>
      <c r="ED915" s="21"/>
      <c r="EE915" s="21"/>
      <c r="EF915" s="21"/>
      <c r="EG915" s="21"/>
      <c r="EH915" s="21"/>
      <c r="EI915" s="21"/>
      <c r="EJ915" s="21"/>
      <c r="EK915" s="21"/>
      <c r="EL915" s="21"/>
      <c r="EM915" s="21"/>
      <c r="EN915" s="21"/>
      <c r="EO915" s="21"/>
      <c r="EP915" s="21"/>
      <c r="EQ915" s="21"/>
      <c r="ER915" s="21"/>
      <c r="ES915" s="21"/>
      <c r="ET915" s="21"/>
      <c r="EU915" s="21"/>
      <c r="EV915" s="21"/>
      <c r="EW915" s="21"/>
      <c r="EX915" s="21"/>
      <c r="EY915" s="21"/>
      <c r="EZ915" s="21"/>
      <c r="FA915" s="21"/>
      <c r="FB915"/>
      <c r="FC915"/>
    </row>
    <row r="916" spans="6:159" x14ac:dyDescent="0.25">
      <c r="F916" s="21"/>
      <c r="H916" s="21"/>
      <c r="J916" s="21"/>
      <c r="L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1"/>
      <c r="CP916" s="21"/>
      <c r="CQ916" s="21"/>
      <c r="CR916" s="21"/>
      <c r="CS916" s="21"/>
      <c r="CT916" s="21"/>
      <c r="CU916" s="21"/>
      <c r="CV916" s="21"/>
      <c r="CW916" s="21"/>
      <c r="CX916" s="21"/>
      <c r="CY916" s="21"/>
      <c r="CZ916" s="21"/>
      <c r="DA916" s="21"/>
      <c r="DB916" s="21"/>
      <c r="DC916" s="21"/>
      <c r="DD916" s="21"/>
      <c r="DE916" s="21"/>
      <c r="DF916" s="21"/>
      <c r="DG916" s="21"/>
      <c r="DH916" s="21"/>
      <c r="DI916" s="21"/>
      <c r="DJ916" s="21"/>
      <c r="DK916" s="21"/>
      <c r="DL916" s="21"/>
      <c r="DM916" s="21"/>
      <c r="DN916" s="21"/>
      <c r="DO916" s="21"/>
      <c r="DP916" s="21"/>
      <c r="DQ916" s="21"/>
      <c r="DR916" s="21"/>
      <c r="DS916" s="21"/>
      <c r="DT916" s="21"/>
      <c r="DU916" s="21"/>
      <c r="DV916" s="21"/>
      <c r="DW916" s="21"/>
      <c r="DX916" s="21"/>
      <c r="DY916" s="21"/>
      <c r="DZ916" s="21"/>
      <c r="EA916" s="21"/>
      <c r="EB916" s="21"/>
      <c r="EC916" s="21"/>
      <c r="ED916" s="21"/>
      <c r="EE916" s="21"/>
      <c r="EF916" s="21"/>
      <c r="EG916" s="21"/>
      <c r="EH916" s="21"/>
      <c r="EI916" s="21"/>
      <c r="EJ916" s="21"/>
      <c r="EK916" s="21"/>
      <c r="EL916" s="21"/>
      <c r="EM916" s="21"/>
      <c r="EN916" s="21"/>
      <c r="EO916" s="21"/>
      <c r="EP916" s="21"/>
      <c r="EQ916" s="21"/>
      <c r="ER916" s="21"/>
      <c r="ES916" s="21"/>
      <c r="ET916" s="21"/>
      <c r="EU916" s="21"/>
      <c r="EV916" s="21"/>
      <c r="EW916" s="21"/>
      <c r="EX916" s="21"/>
      <c r="EY916" s="21"/>
      <c r="EZ916" s="21"/>
      <c r="FA916" s="21"/>
      <c r="FB916"/>
      <c r="FC916"/>
    </row>
    <row r="917" spans="6:159" x14ac:dyDescent="0.25">
      <c r="F917" s="21"/>
      <c r="H917" s="21"/>
      <c r="J917" s="21"/>
      <c r="L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1"/>
      <c r="CP917" s="21"/>
      <c r="CQ917" s="21"/>
      <c r="CR917" s="21"/>
      <c r="CS917" s="21"/>
      <c r="CT917" s="21"/>
      <c r="CU917" s="21"/>
      <c r="CV917" s="21"/>
      <c r="CW917" s="21"/>
      <c r="CX917" s="21"/>
      <c r="CY917" s="21"/>
      <c r="CZ917" s="21"/>
      <c r="DA917" s="21"/>
      <c r="DB917" s="21"/>
      <c r="DC917" s="21"/>
      <c r="DD917" s="21"/>
      <c r="DE917" s="21"/>
      <c r="DF917" s="21"/>
      <c r="DG917" s="21"/>
      <c r="DH917" s="21"/>
      <c r="DI917" s="21"/>
      <c r="DJ917" s="21"/>
      <c r="DK917" s="21"/>
      <c r="DL917" s="21"/>
      <c r="DM917" s="21"/>
      <c r="DN917" s="21"/>
      <c r="DO917" s="21"/>
      <c r="DP917" s="21"/>
      <c r="DQ917" s="21"/>
      <c r="DR917" s="21"/>
      <c r="DS917" s="21"/>
      <c r="DT917" s="21"/>
      <c r="DU917" s="21"/>
      <c r="DV917" s="21"/>
      <c r="DW917" s="21"/>
      <c r="DX917" s="21"/>
      <c r="DY917" s="21"/>
      <c r="DZ917" s="21"/>
      <c r="EA917" s="21"/>
      <c r="EB917" s="21"/>
      <c r="EC917" s="21"/>
      <c r="ED917" s="21"/>
      <c r="EE917" s="21"/>
      <c r="EF917" s="21"/>
      <c r="EG917" s="21"/>
      <c r="EH917" s="21"/>
      <c r="EI917" s="21"/>
      <c r="EJ917" s="21"/>
      <c r="EK917" s="21"/>
      <c r="EL917" s="21"/>
      <c r="EM917" s="21"/>
      <c r="EN917" s="21"/>
      <c r="EO917" s="21"/>
      <c r="EP917" s="21"/>
      <c r="EQ917" s="21"/>
      <c r="ER917" s="21"/>
      <c r="ES917" s="21"/>
      <c r="ET917" s="21"/>
      <c r="EU917" s="21"/>
      <c r="EV917" s="21"/>
      <c r="EW917" s="21"/>
      <c r="EX917" s="21"/>
      <c r="EY917" s="21"/>
      <c r="EZ917" s="21"/>
      <c r="FA917" s="21"/>
      <c r="FB917"/>
      <c r="FC917"/>
    </row>
    <row r="918" spans="6:159" x14ac:dyDescent="0.25">
      <c r="F918" s="21"/>
      <c r="H918" s="21"/>
      <c r="J918" s="21"/>
      <c r="L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1"/>
      <c r="CP918" s="21"/>
      <c r="CQ918" s="21"/>
      <c r="CR918" s="21"/>
      <c r="CS918" s="21"/>
      <c r="CT918" s="21"/>
      <c r="CU918" s="21"/>
      <c r="CV918" s="21"/>
      <c r="CW918" s="21"/>
      <c r="CX918" s="21"/>
      <c r="CY918" s="21"/>
      <c r="CZ918" s="21"/>
      <c r="DA918" s="21"/>
      <c r="DB918" s="21"/>
      <c r="DC918" s="21"/>
      <c r="DD918" s="21"/>
      <c r="DE918" s="21"/>
      <c r="DF918" s="21"/>
      <c r="DG918" s="21"/>
      <c r="DH918" s="21"/>
      <c r="DI918" s="21"/>
      <c r="DJ918" s="21"/>
      <c r="DK918" s="21"/>
      <c r="DL918" s="21"/>
      <c r="DM918" s="21"/>
      <c r="DN918" s="21"/>
      <c r="DO918" s="21"/>
      <c r="DP918" s="21"/>
      <c r="DQ918" s="21"/>
      <c r="DR918" s="21"/>
      <c r="DS918" s="21"/>
      <c r="DT918" s="21"/>
      <c r="DU918" s="21"/>
      <c r="DV918" s="21"/>
      <c r="DW918" s="21"/>
      <c r="DX918" s="21"/>
      <c r="DY918" s="21"/>
      <c r="DZ918" s="21"/>
      <c r="EA918" s="21"/>
      <c r="EB918" s="21"/>
      <c r="EC918" s="21"/>
      <c r="ED918" s="21"/>
      <c r="EE918" s="21"/>
      <c r="EF918" s="21"/>
      <c r="EG918" s="21"/>
      <c r="EH918" s="21"/>
      <c r="EI918" s="21"/>
      <c r="EJ918" s="21"/>
      <c r="EK918" s="21"/>
      <c r="EL918" s="21"/>
      <c r="EM918" s="21"/>
      <c r="EN918" s="21"/>
      <c r="EO918" s="21"/>
      <c r="EP918" s="21"/>
      <c r="EQ918" s="21"/>
      <c r="ER918" s="21"/>
      <c r="ES918" s="21"/>
      <c r="ET918" s="21"/>
      <c r="EU918" s="21"/>
      <c r="EV918" s="21"/>
      <c r="EW918" s="21"/>
      <c r="EX918" s="21"/>
      <c r="EY918" s="21"/>
      <c r="EZ918" s="21"/>
      <c r="FA918" s="21"/>
      <c r="FB918"/>
      <c r="FC918"/>
    </row>
    <row r="919" spans="6:159" x14ac:dyDescent="0.25">
      <c r="F919" s="21"/>
      <c r="H919" s="21"/>
      <c r="J919" s="21"/>
      <c r="L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1"/>
      <c r="CP919" s="21"/>
      <c r="CQ919" s="21"/>
      <c r="CR919" s="21"/>
      <c r="CS919" s="21"/>
      <c r="CT919" s="21"/>
      <c r="CU919" s="21"/>
      <c r="CV919" s="21"/>
      <c r="CW919" s="21"/>
      <c r="CX919" s="21"/>
      <c r="CY919" s="21"/>
      <c r="CZ919" s="21"/>
      <c r="DA919" s="21"/>
      <c r="DB919" s="21"/>
      <c r="DC919" s="21"/>
      <c r="DD919" s="21"/>
      <c r="DE919" s="21"/>
      <c r="DF919" s="21"/>
      <c r="DG919" s="21"/>
      <c r="DH919" s="21"/>
      <c r="DI919" s="21"/>
      <c r="DJ919" s="21"/>
      <c r="DK919" s="21"/>
      <c r="DL919" s="21"/>
      <c r="DM919" s="21"/>
      <c r="DN919" s="21"/>
      <c r="DO919" s="21"/>
      <c r="DP919" s="21"/>
      <c r="DQ919" s="21"/>
      <c r="DR919" s="21"/>
      <c r="DS919" s="21"/>
      <c r="DT919" s="21"/>
      <c r="DU919" s="21"/>
      <c r="DV919" s="21"/>
      <c r="DW919" s="21"/>
      <c r="DX919" s="21"/>
      <c r="DY919" s="21"/>
      <c r="DZ919" s="21"/>
      <c r="EA919" s="21"/>
      <c r="EB919" s="21"/>
      <c r="EC919" s="21"/>
      <c r="ED919" s="21"/>
      <c r="EE919" s="21"/>
      <c r="EF919" s="21"/>
      <c r="EG919" s="21"/>
      <c r="EH919" s="21"/>
      <c r="EI919" s="21"/>
      <c r="EJ919" s="21"/>
      <c r="EK919" s="21"/>
      <c r="EL919" s="21"/>
      <c r="EM919" s="21"/>
      <c r="EN919" s="21"/>
      <c r="EO919" s="21"/>
      <c r="EP919" s="21"/>
      <c r="EQ919" s="21"/>
      <c r="ER919" s="21"/>
      <c r="ES919" s="21"/>
      <c r="ET919" s="21"/>
      <c r="EU919" s="21"/>
      <c r="EV919" s="21"/>
      <c r="EW919" s="21"/>
      <c r="EX919" s="21"/>
      <c r="EY919" s="21"/>
      <c r="EZ919" s="21"/>
      <c r="FA919" s="21"/>
      <c r="FB919"/>
      <c r="FC919"/>
    </row>
    <row r="920" spans="6:159" x14ac:dyDescent="0.25">
      <c r="F920" s="21"/>
      <c r="H920" s="21"/>
      <c r="J920" s="21"/>
      <c r="L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1"/>
      <c r="CP920" s="21"/>
      <c r="CQ920" s="21"/>
      <c r="CR920" s="21"/>
      <c r="CS920" s="21"/>
      <c r="CT920" s="21"/>
      <c r="CU920" s="21"/>
      <c r="CV920" s="21"/>
      <c r="CW920" s="21"/>
      <c r="CX920" s="21"/>
      <c r="CY920" s="21"/>
      <c r="CZ920" s="21"/>
      <c r="DA920" s="21"/>
      <c r="DB920" s="21"/>
      <c r="DC920" s="21"/>
      <c r="DD920" s="21"/>
      <c r="DE920" s="21"/>
      <c r="DF920" s="21"/>
      <c r="DG920" s="21"/>
      <c r="DH920" s="21"/>
      <c r="DI920" s="21"/>
      <c r="DJ920" s="21"/>
      <c r="DK920" s="21"/>
      <c r="DL920" s="21"/>
      <c r="DM920" s="21"/>
      <c r="DN920" s="21"/>
      <c r="DO920" s="21"/>
      <c r="DP920" s="21"/>
      <c r="DQ920" s="21"/>
      <c r="DR920" s="21"/>
      <c r="DS920" s="21"/>
      <c r="DT920" s="21"/>
      <c r="DU920" s="21"/>
      <c r="DV920" s="21"/>
      <c r="DW920" s="21"/>
      <c r="DX920" s="21"/>
      <c r="DY920" s="21"/>
      <c r="DZ920" s="21"/>
      <c r="EA920" s="21"/>
      <c r="EB920" s="21"/>
      <c r="EC920" s="21"/>
      <c r="ED920" s="21"/>
      <c r="EE920" s="21"/>
      <c r="EF920" s="21"/>
      <c r="EG920" s="21"/>
      <c r="EH920" s="21"/>
      <c r="EI920" s="21"/>
      <c r="EJ920" s="21"/>
      <c r="EK920" s="21"/>
      <c r="EL920" s="21"/>
      <c r="EM920" s="21"/>
      <c r="EN920" s="21"/>
      <c r="EO920" s="21"/>
      <c r="EP920" s="21"/>
      <c r="EQ920" s="21"/>
      <c r="ER920" s="21"/>
      <c r="ES920" s="21"/>
      <c r="ET920" s="21"/>
      <c r="EU920" s="21"/>
      <c r="EV920" s="21"/>
      <c r="EW920" s="21"/>
      <c r="EX920" s="21"/>
      <c r="EY920" s="21"/>
      <c r="EZ920" s="21"/>
      <c r="FA920" s="21"/>
      <c r="FB920"/>
      <c r="FC920"/>
    </row>
    <row r="921" spans="6:159" x14ac:dyDescent="0.25">
      <c r="F921" s="21"/>
      <c r="H921" s="21"/>
      <c r="J921" s="21"/>
      <c r="L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1"/>
      <c r="CP921" s="21"/>
      <c r="CQ921" s="21"/>
      <c r="CR921" s="21"/>
      <c r="CS921" s="21"/>
      <c r="CT921" s="21"/>
      <c r="CU921" s="21"/>
      <c r="CV921" s="21"/>
      <c r="CW921" s="21"/>
      <c r="CX921" s="21"/>
      <c r="CY921" s="21"/>
      <c r="CZ921" s="21"/>
      <c r="DA921" s="21"/>
      <c r="DB921" s="21"/>
      <c r="DC921" s="21"/>
      <c r="DD921" s="21"/>
      <c r="DE921" s="21"/>
      <c r="DF921" s="21"/>
      <c r="DG921" s="21"/>
      <c r="DH921" s="21"/>
      <c r="DI921" s="21"/>
      <c r="DJ921" s="21"/>
      <c r="DK921" s="21"/>
      <c r="DL921" s="21"/>
      <c r="DM921" s="21"/>
      <c r="DN921" s="21"/>
      <c r="DO921" s="21"/>
      <c r="DP921" s="21"/>
      <c r="DQ921" s="21"/>
      <c r="DR921" s="21"/>
      <c r="DS921" s="21"/>
      <c r="DT921" s="21"/>
      <c r="DU921" s="21"/>
      <c r="DV921" s="21"/>
      <c r="DW921" s="21"/>
      <c r="DX921" s="21"/>
      <c r="DY921" s="21"/>
      <c r="DZ921" s="21"/>
      <c r="EA921" s="21"/>
      <c r="EB921" s="21"/>
      <c r="EC921" s="21"/>
      <c r="ED921" s="21"/>
      <c r="EE921" s="21"/>
      <c r="EF921" s="21"/>
      <c r="EG921" s="21"/>
      <c r="EH921" s="21"/>
      <c r="EI921" s="21"/>
      <c r="EJ921" s="21"/>
      <c r="EK921" s="21"/>
      <c r="EL921" s="21"/>
      <c r="EM921" s="21"/>
      <c r="EN921" s="21"/>
      <c r="EO921" s="21"/>
      <c r="EP921" s="21"/>
      <c r="EQ921" s="21"/>
      <c r="ER921" s="21"/>
      <c r="ES921" s="21"/>
      <c r="ET921" s="21"/>
      <c r="EU921" s="21"/>
      <c r="EV921" s="21"/>
      <c r="EW921" s="21"/>
      <c r="EX921" s="21"/>
      <c r="EY921" s="21"/>
      <c r="EZ921" s="21"/>
      <c r="FA921" s="21"/>
      <c r="FB921"/>
      <c r="FC921"/>
    </row>
    <row r="922" spans="6:159" x14ac:dyDescent="0.25">
      <c r="F922" s="21"/>
      <c r="H922" s="21"/>
      <c r="J922" s="21"/>
      <c r="L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1"/>
      <c r="CP922" s="21"/>
      <c r="CQ922" s="21"/>
      <c r="CR922" s="21"/>
      <c r="CS922" s="21"/>
      <c r="CT922" s="21"/>
      <c r="CU922" s="21"/>
      <c r="CV922" s="21"/>
      <c r="CW922" s="21"/>
      <c r="CX922" s="21"/>
      <c r="CY922" s="21"/>
      <c r="CZ922" s="21"/>
      <c r="DA922" s="21"/>
      <c r="DB922" s="21"/>
      <c r="DC922" s="21"/>
      <c r="DD922" s="21"/>
      <c r="DE922" s="21"/>
      <c r="DF922" s="21"/>
      <c r="DG922" s="21"/>
      <c r="DH922" s="21"/>
      <c r="DI922" s="21"/>
      <c r="DJ922" s="21"/>
      <c r="DK922" s="21"/>
      <c r="DL922" s="21"/>
      <c r="DM922" s="21"/>
      <c r="DN922" s="21"/>
      <c r="DO922" s="21"/>
      <c r="DP922" s="21"/>
      <c r="DQ922" s="21"/>
      <c r="DR922" s="21"/>
      <c r="DS922" s="21"/>
      <c r="DT922" s="21"/>
      <c r="DU922" s="21"/>
      <c r="DV922" s="21"/>
      <c r="DW922" s="21"/>
      <c r="DX922" s="21"/>
      <c r="DY922" s="21"/>
      <c r="DZ922" s="21"/>
      <c r="EA922" s="21"/>
      <c r="EB922" s="21"/>
      <c r="EC922" s="21"/>
      <c r="ED922" s="21"/>
      <c r="EE922" s="21"/>
      <c r="EF922" s="21"/>
      <c r="EG922" s="21"/>
      <c r="EH922" s="21"/>
      <c r="EI922" s="21"/>
      <c r="EJ922" s="21"/>
      <c r="EK922" s="21"/>
      <c r="EL922" s="21"/>
      <c r="EM922" s="21"/>
      <c r="EN922" s="21"/>
      <c r="EO922" s="21"/>
      <c r="EP922" s="21"/>
      <c r="EQ922" s="21"/>
      <c r="ER922" s="21"/>
      <c r="ES922" s="21"/>
      <c r="ET922" s="21"/>
      <c r="EU922" s="21"/>
      <c r="EV922" s="21"/>
      <c r="EW922" s="21"/>
      <c r="EX922" s="21"/>
      <c r="EY922" s="21"/>
      <c r="EZ922" s="21"/>
      <c r="FA922" s="21"/>
      <c r="FB922"/>
      <c r="FC922"/>
    </row>
    <row r="923" spans="6:159" x14ac:dyDescent="0.25">
      <c r="F923" s="21"/>
      <c r="H923" s="21"/>
      <c r="J923" s="21"/>
      <c r="L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1"/>
      <c r="CP923" s="21"/>
      <c r="CQ923" s="21"/>
      <c r="CR923" s="21"/>
      <c r="CS923" s="21"/>
      <c r="CT923" s="21"/>
      <c r="CU923" s="21"/>
      <c r="CV923" s="21"/>
      <c r="CW923" s="21"/>
      <c r="CX923" s="21"/>
      <c r="CY923" s="21"/>
      <c r="CZ923" s="21"/>
      <c r="DA923" s="21"/>
      <c r="DB923" s="21"/>
      <c r="DC923" s="21"/>
      <c r="DD923" s="21"/>
      <c r="DE923" s="21"/>
      <c r="DF923" s="21"/>
      <c r="DG923" s="21"/>
      <c r="DH923" s="21"/>
      <c r="DI923" s="21"/>
      <c r="DJ923" s="21"/>
      <c r="DK923" s="21"/>
      <c r="DL923" s="21"/>
      <c r="DM923" s="21"/>
      <c r="DN923" s="21"/>
      <c r="DO923" s="21"/>
      <c r="DP923" s="21"/>
      <c r="DQ923" s="21"/>
      <c r="DR923" s="21"/>
      <c r="DS923" s="21"/>
      <c r="DT923" s="21"/>
      <c r="DU923" s="21"/>
      <c r="DV923" s="21"/>
      <c r="DW923" s="21"/>
      <c r="DX923" s="21"/>
      <c r="DY923" s="21"/>
      <c r="DZ923" s="21"/>
      <c r="EA923" s="21"/>
      <c r="EB923" s="21"/>
      <c r="EC923" s="21"/>
      <c r="ED923" s="21"/>
      <c r="EE923" s="21"/>
      <c r="EF923" s="21"/>
      <c r="EG923" s="21"/>
      <c r="EH923" s="21"/>
      <c r="EI923" s="21"/>
      <c r="EJ923" s="21"/>
      <c r="EK923" s="21"/>
      <c r="EL923" s="21"/>
      <c r="EM923" s="21"/>
      <c r="EN923" s="21"/>
      <c r="EO923" s="21"/>
      <c r="EP923" s="21"/>
      <c r="EQ923" s="21"/>
      <c r="ER923" s="21"/>
      <c r="ES923" s="21"/>
      <c r="ET923" s="21"/>
      <c r="EU923" s="21"/>
      <c r="EV923" s="21"/>
      <c r="EW923" s="21"/>
      <c r="EX923" s="21"/>
      <c r="EY923" s="21"/>
      <c r="EZ923" s="21"/>
      <c r="FA923" s="21"/>
      <c r="FB923"/>
      <c r="FC923"/>
    </row>
    <row r="924" spans="6:159" x14ac:dyDescent="0.25">
      <c r="F924" s="21"/>
      <c r="H924" s="21"/>
      <c r="J924" s="21"/>
      <c r="L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1"/>
      <c r="CP924" s="21"/>
      <c r="CQ924" s="21"/>
      <c r="CR924" s="21"/>
      <c r="CS924" s="21"/>
      <c r="CT924" s="21"/>
      <c r="CU924" s="21"/>
      <c r="CV924" s="21"/>
      <c r="CW924" s="21"/>
      <c r="CX924" s="21"/>
      <c r="CY924" s="21"/>
      <c r="CZ924" s="21"/>
      <c r="DA924" s="21"/>
      <c r="DB924" s="21"/>
      <c r="DC924" s="21"/>
      <c r="DD924" s="21"/>
      <c r="DE924" s="21"/>
      <c r="DF924" s="21"/>
      <c r="DG924" s="21"/>
      <c r="DH924" s="21"/>
      <c r="DI924" s="21"/>
      <c r="DJ924" s="21"/>
      <c r="DK924" s="21"/>
      <c r="DL924" s="21"/>
      <c r="DM924" s="21"/>
      <c r="DN924" s="21"/>
      <c r="DO924" s="21"/>
      <c r="DP924" s="21"/>
      <c r="DQ924" s="21"/>
      <c r="DR924" s="21"/>
      <c r="DS924" s="21"/>
      <c r="DT924" s="21"/>
      <c r="DU924" s="21"/>
      <c r="DV924" s="21"/>
      <c r="DW924" s="21"/>
      <c r="DX924" s="21"/>
      <c r="DY924" s="21"/>
      <c r="DZ924" s="21"/>
      <c r="EA924" s="21"/>
      <c r="EB924" s="21"/>
      <c r="EC924" s="21"/>
      <c r="ED924" s="21"/>
      <c r="EE924" s="21"/>
      <c r="EF924" s="21"/>
      <c r="EG924" s="21"/>
      <c r="EH924" s="21"/>
      <c r="EI924" s="21"/>
      <c r="EJ924" s="21"/>
      <c r="EK924" s="21"/>
      <c r="EL924" s="21"/>
      <c r="EM924" s="21"/>
      <c r="EN924" s="21"/>
      <c r="EO924" s="21"/>
      <c r="EP924" s="21"/>
      <c r="EQ924" s="21"/>
      <c r="ER924" s="21"/>
      <c r="ES924" s="21"/>
      <c r="ET924" s="21"/>
      <c r="EU924" s="21"/>
      <c r="EV924" s="21"/>
      <c r="EW924" s="21"/>
      <c r="EX924" s="21"/>
      <c r="EY924" s="21"/>
      <c r="EZ924" s="21"/>
      <c r="FA924" s="21"/>
      <c r="FB924"/>
      <c r="FC924"/>
    </row>
    <row r="925" spans="6:159" x14ac:dyDescent="0.25">
      <c r="F925" s="21"/>
      <c r="H925" s="21"/>
      <c r="J925" s="21"/>
      <c r="L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21"/>
      <c r="CO925" s="21"/>
      <c r="CP925" s="21"/>
      <c r="CQ925" s="21"/>
      <c r="CR925" s="21"/>
      <c r="CS925" s="21"/>
      <c r="CT925" s="21"/>
      <c r="CU925" s="21"/>
      <c r="CV925" s="21"/>
      <c r="CW925" s="21"/>
      <c r="CX925" s="21"/>
      <c r="CY925" s="21"/>
      <c r="CZ925" s="21"/>
      <c r="DA925" s="21"/>
      <c r="DB925" s="21"/>
      <c r="DC925" s="21"/>
      <c r="DD925" s="21"/>
      <c r="DE925" s="21"/>
      <c r="DF925" s="21"/>
      <c r="DG925" s="21"/>
      <c r="DH925" s="21"/>
      <c r="DI925" s="21"/>
      <c r="DJ925" s="21"/>
      <c r="DK925" s="21"/>
      <c r="DL925" s="21"/>
      <c r="DM925" s="21"/>
      <c r="DN925" s="21"/>
      <c r="DO925" s="21"/>
      <c r="DP925" s="21"/>
      <c r="DQ925" s="21"/>
      <c r="DR925" s="21"/>
      <c r="DS925" s="21"/>
      <c r="DT925" s="21"/>
      <c r="DU925" s="21"/>
      <c r="DV925" s="21"/>
      <c r="DW925" s="21"/>
      <c r="DX925" s="21"/>
      <c r="DY925" s="21"/>
      <c r="DZ925" s="21"/>
      <c r="EA925" s="21"/>
      <c r="EB925" s="21"/>
      <c r="EC925" s="21"/>
      <c r="ED925" s="21"/>
      <c r="EE925" s="21"/>
      <c r="EF925" s="21"/>
      <c r="EG925" s="21"/>
      <c r="EH925" s="21"/>
      <c r="EI925" s="21"/>
      <c r="EJ925" s="21"/>
      <c r="EK925" s="21"/>
      <c r="EL925" s="21"/>
      <c r="EM925" s="21"/>
      <c r="EN925" s="21"/>
      <c r="EO925" s="21"/>
      <c r="EP925" s="21"/>
      <c r="EQ925" s="21"/>
      <c r="ER925" s="21"/>
      <c r="ES925" s="21"/>
      <c r="ET925" s="21"/>
      <c r="EU925" s="21"/>
      <c r="EV925" s="21"/>
      <c r="EW925" s="21"/>
      <c r="EX925" s="21"/>
      <c r="EY925" s="21"/>
      <c r="EZ925" s="21"/>
      <c r="FA925" s="21"/>
      <c r="FB925"/>
      <c r="FC925"/>
    </row>
    <row r="926" spans="6:159" x14ac:dyDescent="0.25">
      <c r="F926" s="21"/>
      <c r="H926" s="21"/>
      <c r="J926" s="21"/>
      <c r="L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1"/>
      <c r="CP926" s="21"/>
      <c r="CQ926" s="21"/>
      <c r="CR926" s="21"/>
      <c r="CS926" s="21"/>
      <c r="CT926" s="21"/>
      <c r="CU926" s="21"/>
      <c r="CV926" s="21"/>
      <c r="CW926" s="21"/>
      <c r="CX926" s="21"/>
      <c r="CY926" s="21"/>
      <c r="CZ926" s="21"/>
      <c r="DA926" s="21"/>
      <c r="DB926" s="21"/>
      <c r="DC926" s="21"/>
      <c r="DD926" s="21"/>
      <c r="DE926" s="21"/>
      <c r="DF926" s="21"/>
      <c r="DG926" s="21"/>
      <c r="DH926" s="21"/>
      <c r="DI926" s="21"/>
      <c r="DJ926" s="21"/>
      <c r="DK926" s="21"/>
      <c r="DL926" s="21"/>
      <c r="DM926" s="21"/>
      <c r="DN926" s="21"/>
      <c r="DO926" s="21"/>
      <c r="DP926" s="21"/>
      <c r="DQ926" s="21"/>
      <c r="DR926" s="21"/>
      <c r="DS926" s="21"/>
      <c r="DT926" s="21"/>
      <c r="DU926" s="21"/>
      <c r="DV926" s="21"/>
      <c r="DW926" s="21"/>
      <c r="DX926" s="21"/>
      <c r="DY926" s="21"/>
      <c r="DZ926" s="21"/>
      <c r="EA926" s="21"/>
      <c r="EB926" s="21"/>
      <c r="EC926" s="21"/>
      <c r="ED926" s="21"/>
      <c r="EE926" s="21"/>
      <c r="EF926" s="21"/>
      <c r="EG926" s="21"/>
      <c r="EH926" s="21"/>
      <c r="EI926" s="21"/>
      <c r="EJ926" s="21"/>
      <c r="EK926" s="21"/>
      <c r="EL926" s="21"/>
      <c r="EM926" s="21"/>
      <c r="EN926" s="21"/>
      <c r="EO926" s="21"/>
      <c r="EP926" s="21"/>
      <c r="EQ926" s="21"/>
      <c r="ER926" s="21"/>
      <c r="ES926" s="21"/>
      <c r="ET926" s="21"/>
      <c r="EU926" s="21"/>
      <c r="EV926" s="21"/>
      <c r="EW926" s="21"/>
      <c r="EX926" s="21"/>
      <c r="EY926" s="21"/>
      <c r="EZ926" s="21"/>
      <c r="FA926" s="21"/>
      <c r="FB926"/>
      <c r="FC926"/>
    </row>
    <row r="927" spans="6:159" x14ac:dyDescent="0.25">
      <c r="F927" s="21"/>
      <c r="H927" s="21"/>
      <c r="J927" s="21"/>
      <c r="L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21"/>
      <c r="CO927" s="21"/>
      <c r="CP927" s="21"/>
      <c r="CQ927" s="21"/>
      <c r="CR927" s="21"/>
      <c r="CS927" s="21"/>
      <c r="CT927" s="21"/>
      <c r="CU927" s="21"/>
      <c r="CV927" s="21"/>
      <c r="CW927" s="21"/>
      <c r="CX927" s="21"/>
      <c r="CY927" s="21"/>
      <c r="CZ927" s="21"/>
      <c r="DA927" s="21"/>
      <c r="DB927" s="21"/>
      <c r="DC927" s="21"/>
      <c r="DD927" s="21"/>
      <c r="DE927" s="21"/>
      <c r="DF927" s="21"/>
      <c r="DG927" s="21"/>
      <c r="DH927" s="21"/>
      <c r="DI927" s="21"/>
      <c r="DJ927" s="21"/>
      <c r="DK927" s="21"/>
      <c r="DL927" s="21"/>
      <c r="DM927" s="21"/>
      <c r="DN927" s="21"/>
      <c r="DO927" s="21"/>
      <c r="DP927" s="21"/>
      <c r="DQ927" s="21"/>
      <c r="DR927" s="21"/>
      <c r="DS927" s="21"/>
      <c r="DT927" s="21"/>
      <c r="DU927" s="21"/>
      <c r="DV927" s="21"/>
      <c r="DW927" s="21"/>
      <c r="DX927" s="21"/>
      <c r="DY927" s="21"/>
      <c r="DZ927" s="21"/>
      <c r="EA927" s="21"/>
      <c r="EB927" s="21"/>
      <c r="EC927" s="21"/>
      <c r="ED927" s="21"/>
      <c r="EE927" s="21"/>
      <c r="EF927" s="21"/>
      <c r="EG927" s="21"/>
      <c r="EH927" s="21"/>
      <c r="EI927" s="21"/>
      <c r="EJ927" s="21"/>
      <c r="EK927" s="21"/>
      <c r="EL927" s="21"/>
      <c r="EM927" s="21"/>
      <c r="EN927" s="21"/>
      <c r="EO927" s="21"/>
      <c r="EP927" s="21"/>
      <c r="EQ927" s="21"/>
      <c r="ER927" s="21"/>
      <c r="ES927" s="21"/>
      <c r="ET927" s="21"/>
      <c r="EU927" s="21"/>
      <c r="EV927" s="21"/>
      <c r="EW927" s="21"/>
      <c r="EX927" s="21"/>
      <c r="EY927" s="21"/>
      <c r="EZ927" s="21"/>
      <c r="FA927" s="21"/>
      <c r="FB927"/>
      <c r="FC927"/>
    </row>
    <row r="928" spans="6:159" x14ac:dyDescent="0.25">
      <c r="F928" s="21"/>
      <c r="H928" s="21"/>
      <c r="J928" s="21"/>
      <c r="L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21"/>
      <c r="CO928" s="21"/>
      <c r="CP928" s="21"/>
      <c r="CQ928" s="21"/>
      <c r="CR928" s="21"/>
      <c r="CS928" s="21"/>
      <c r="CT928" s="21"/>
      <c r="CU928" s="21"/>
      <c r="CV928" s="21"/>
      <c r="CW928" s="21"/>
      <c r="CX928" s="21"/>
      <c r="CY928" s="21"/>
      <c r="CZ928" s="21"/>
      <c r="DA928" s="21"/>
      <c r="DB928" s="21"/>
      <c r="DC928" s="21"/>
      <c r="DD928" s="21"/>
      <c r="DE928" s="21"/>
      <c r="DF928" s="21"/>
      <c r="DG928" s="21"/>
      <c r="DH928" s="21"/>
      <c r="DI928" s="21"/>
      <c r="DJ928" s="21"/>
      <c r="DK928" s="21"/>
      <c r="DL928" s="21"/>
      <c r="DM928" s="21"/>
      <c r="DN928" s="21"/>
      <c r="DO928" s="21"/>
      <c r="DP928" s="21"/>
      <c r="DQ928" s="21"/>
      <c r="DR928" s="21"/>
      <c r="DS928" s="21"/>
      <c r="DT928" s="21"/>
      <c r="DU928" s="21"/>
      <c r="DV928" s="21"/>
      <c r="DW928" s="21"/>
      <c r="DX928" s="21"/>
      <c r="DY928" s="21"/>
      <c r="DZ928" s="21"/>
      <c r="EA928" s="21"/>
      <c r="EB928" s="21"/>
      <c r="EC928" s="21"/>
      <c r="ED928" s="21"/>
      <c r="EE928" s="21"/>
      <c r="EF928" s="21"/>
      <c r="EG928" s="21"/>
      <c r="EH928" s="21"/>
      <c r="EI928" s="21"/>
      <c r="EJ928" s="21"/>
      <c r="EK928" s="21"/>
      <c r="EL928" s="21"/>
      <c r="EM928" s="21"/>
      <c r="EN928" s="21"/>
      <c r="EO928" s="21"/>
      <c r="EP928" s="21"/>
      <c r="EQ928" s="21"/>
      <c r="ER928" s="21"/>
      <c r="ES928" s="21"/>
      <c r="ET928" s="21"/>
      <c r="EU928" s="21"/>
      <c r="EV928" s="21"/>
      <c r="EW928" s="21"/>
      <c r="EX928" s="21"/>
      <c r="EY928" s="21"/>
      <c r="EZ928" s="21"/>
      <c r="FA928" s="21"/>
      <c r="FB928"/>
      <c r="FC928"/>
    </row>
    <row r="929" spans="6:159" x14ac:dyDescent="0.25">
      <c r="F929" s="21"/>
      <c r="H929" s="21"/>
      <c r="J929" s="21"/>
      <c r="L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1"/>
      <c r="CP929" s="21"/>
      <c r="CQ929" s="21"/>
      <c r="CR929" s="21"/>
      <c r="CS929" s="21"/>
      <c r="CT929" s="21"/>
      <c r="CU929" s="21"/>
      <c r="CV929" s="21"/>
      <c r="CW929" s="21"/>
      <c r="CX929" s="21"/>
      <c r="CY929" s="21"/>
      <c r="CZ929" s="21"/>
      <c r="DA929" s="21"/>
      <c r="DB929" s="21"/>
      <c r="DC929" s="21"/>
      <c r="DD929" s="21"/>
      <c r="DE929" s="21"/>
      <c r="DF929" s="21"/>
      <c r="DG929" s="21"/>
      <c r="DH929" s="21"/>
      <c r="DI929" s="21"/>
      <c r="DJ929" s="21"/>
      <c r="DK929" s="21"/>
      <c r="DL929" s="21"/>
      <c r="DM929" s="21"/>
      <c r="DN929" s="21"/>
      <c r="DO929" s="21"/>
      <c r="DP929" s="21"/>
      <c r="DQ929" s="21"/>
      <c r="DR929" s="21"/>
      <c r="DS929" s="21"/>
      <c r="DT929" s="21"/>
      <c r="DU929" s="21"/>
      <c r="DV929" s="21"/>
      <c r="DW929" s="21"/>
      <c r="DX929" s="21"/>
      <c r="DY929" s="21"/>
      <c r="DZ929" s="21"/>
      <c r="EA929" s="21"/>
      <c r="EB929" s="21"/>
      <c r="EC929" s="21"/>
      <c r="ED929" s="21"/>
      <c r="EE929" s="21"/>
      <c r="EF929" s="21"/>
      <c r="EG929" s="21"/>
      <c r="EH929" s="21"/>
      <c r="EI929" s="21"/>
      <c r="EJ929" s="21"/>
      <c r="EK929" s="21"/>
      <c r="EL929" s="21"/>
      <c r="EM929" s="21"/>
      <c r="EN929" s="21"/>
      <c r="EO929" s="21"/>
      <c r="EP929" s="21"/>
      <c r="EQ929" s="21"/>
      <c r="ER929" s="21"/>
      <c r="ES929" s="21"/>
      <c r="ET929" s="21"/>
      <c r="EU929" s="21"/>
      <c r="EV929" s="21"/>
      <c r="EW929" s="21"/>
      <c r="EX929" s="21"/>
      <c r="EY929" s="21"/>
      <c r="EZ929" s="21"/>
      <c r="FA929" s="21"/>
      <c r="FB929"/>
      <c r="FC929"/>
    </row>
    <row r="930" spans="6:159" x14ac:dyDescent="0.25">
      <c r="F930" s="21"/>
      <c r="H930" s="21"/>
      <c r="J930" s="21"/>
      <c r="L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1"/>
      <c r="CP930" s="21"/>
      <c r="CQ930" s="21"/>
      <c r="CR930" s="21"/>
      <c r="CS930" s="21"/>
      <c r="CT930" s="21"/>
      <c r="CU930" s="21"/>
      <c r="CV930" s="21"/>
      <c r="CW930" s="21"/>
      <c r="CX930" s="21"/>
      <c r="CY930" s="21"/>
      <c r="CZ930" s="21"/>
      <c r="DA930" s="21"/>
      <c r="DB930" s="21"/>
      <c r="DC930" s="21"/>
      <c r="DD930" s="21"/>
      <c r="DE930" s="21"/>
      <c r="DF930" s="21"/>
      <c r="DG930" s="21"/>
      <c r="DH930" s="21"/>
      <c r="DI930" s="21"/>
      <c r="DJ930" s="21"/>
      <c r="DK930" s="21"/>
      <c r="DL930" s="21"/>
      <c r="DM930" s="21"/>
      <c r="DN930" s="21"/>
      <c r="DO930" s="21"/>
      <c r="DP930" s="21"/>
      <c r="DQ930" s="21"/>
      <c r="DR930" s="21"/>
      <c r="DS930" s="21"/>
      <c r="DT930" s="21"/>
      <c r="DU930" s="21"/>
      <c r="DV930" s="21"/>
      <c r="DW930" s="21"/>
      <c r="DX930" s="21"/>
      <c r="DY930" s="21"/>
      <c r="DZ930" s="21"/>
      <c r="EA930" s="21"/>
      <c r="EB930" s="21"/>
      <c r="EC930" s="21"/>
      <c r="ED930" s="21"/>
      <c r="EE930" s="21"/>
      <c r="EF930" s="21"/>
      <c r="EG930" s="21"/>
      <c r="EH930" s="21"/>
      <c r="EI930" s="21"/>
      <c r="EJ930" s="21"/>
      <c r="EK930" s="21"/>
      <c r="EL930" s="21"/>
      <c r="EM930" s="21"/>
      <c r="EN930" s="21"/>
      <c r="EO930" s="21"/>
      <c r="EP930" s="21"/>
      <c r="EQ930" s="21"/>
      <c r="ER930" s="21"/>
      <c r="ES930" s="21"/>
      <c r="ET930" s="21"/>
      <c r="EU930" s="21"/>
      <c r="EV930" s="21"/>
      <c r="EW930" s="21"/>
      <c r="EX930" s="21"/>
      <c r="EY930" s="21"/>
      <c r="EZ930" s="21"/>
      <c r="FA930" s="21"/>
      <c r="FB930"/>
      <c r="FC930"/>
    </row>
    <row r="931" spans="6:159" x14ac:dyDescent="0.25">
      <c r="F931" s="21"/>
      <c r="H931" s="21"/>
      <c r="J931" s="21"/>
      <c r="L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21"/>
      <c r="CO931" s="21"/>
      <c r="CP931" s="21"/>
      <c r="CQ931" s="21"/>
      <c r="CR931" s="21"/>
      <c r="CS931" s="21"/>
      <c r="CT931" s="21"/>
      <c r="CU931" s="21"/>
      <c r="CV931" s="21"/>
      <c r="CW931" s="21"/>
      <c r="CX931" s="21"/>
      <c r="CY931" s="21"/>
      <c r="CZ931" s="21"/>
      <c r="DA931" s="21"/>
      <c r="DB931" s="21"/>
      <c r="DC931" s="21"/>
      <c r="DD931" s="21"/>
      <c r="DE931" s="21"/>
      <c r="DF931" s="21"/>
      <c r="DG931" s="21"/>
      <c r="DH931" s="21"/>
      <c r="DI931" s="21"/>
      <c r="DJ931" s="21"/>
      <c r="DK931" s="21"/>
      <c r="DL931" s="21"/>
      <c r="DM931" s="21"/>
      <c r="DN931" s="21"/>
      <c r="DO931" s="21"/>
      <c r="DP931" s="21"/>
      <c r="DQ931" s="21"/>
      <c r="DR931" s="21"/>
      <c r="DS931" s="21"/>
      <c r="DT931" s="21"/>
      <c r="DU931" s="21"/>
      <c r="DV931" s="21"/>
      <c r="DW931" s="21"/>
      <c r="DX931" s="21"/>
      <c r="DY931" s="21"/>
      <c r="DZ931" s="21"/>
      <c r="EA931" s="21"/>
      <c r="EB931" s="21"/>
      <c r="EC931" s="21"/>
      <c r="ED931" s="21"/>
      <c r="EE931" s="21"/>
      <c r="EF931" s="21"/>
      <c r="EG931" s="21"/>
      <c r="EH931" s="21"/>
      <c r="EI931" s="21"/>
      <c r="EJ931" s="21"/>
      <c r="EK931" s="21"/>
      <c r="EL931" s="21"/>
      <c r="EM931" s="21"/>
      <c r="EN931" s="21"/>
      <c r="EO931" s="21"/>
      <c r="EP931" s="21"/>
      <c r="EQ931" s="21"/>
      <c r="ER931" s="21"/>
      <c r="ES931" s="21"/>
      <c r="ET931" s="21"/>
      <c r="EU931" s="21"/>
      <c r="EV931" s="21"/>
      <c r="EW931" s="21"/>
      <c r="EX931" s="21"/>
      <c r="EY931" s="21"/>
      <c r="EZ931" s="21"/>
      <c r="FA931" s="21"/>
      <c r="FB931"/>
      <c r="FC931"/>
    </row>
    <row r="932" spans="6:159" x14ac:dyDescent="0.25">
      <c r="F932" s="21"/>
      <c r="H932" s="21"/>
      <c r="J932" s="21"/>
      <c r="L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21"/>
      <c r="CO932" s="21"/>
      <c r="CP932" s="21"/>
      <c r="CQ932" s="21"/>
      <c r="CR932" s="21"/>
      <c r="CS932" s="21"/>
      <c r="CT932" s="21"/>
      <c r="CU932" s="21"/>
      <c r="CV932" s="21"/>
      <c r="CW932" s="21"/>
      <c r="CX932" s="21"/>
      <c r="CY932" s="21"/>
      <c r="CZ932" s="21"/>
      <c r="DA932" s="21"/>
      <c r="DB932" s="21"/>
      <c r="DC932" s="21"/>
      <c r="DD932" s="21"/>
      <c r="DE932" s="21"/>
      <c r="DF932" s="21"/>
      <c r="DG932" s="21"/>
      <c r="DH932" s="21"/>
      <c r="DI932" s="21"/>
      <c r="DJ932" s="21"/>
      <c r="DK932" s="21"/>
      <c r="DL932" s="21"/>
      <c r="DM932" s="21"/>
      <c r="DN932" s="21"/>
      <c r="DO932" s="21"/>
      <c r="DP932" s="21"/>
      <c r="DQ932" s="21"/>
      <c r="DR932" s="21"/>
      <c r="DS932" s="21"/>
      <c r="DT932" s="21"/>
      <c r="DU932" s="21"/>
      <c r="DV932" s="21"/>
      <c r="DW932" s="21"/>
      <c r="DX932" s="21"/>
      <c r="DY932" s="21"/>
      <c r="DZ932" s="21"/>
      <c r="EA932" s="21"/>
      <c r="EB932" s="21"/>
      <c r="EC932" s="21"/>
      <c r="ED932" s="21"/>
      <c r="EE932" s="21"/>
      <c r="EF932" s="21"/>
      <c r="EG932" s="21"/>
      <c r="EH932" s="21"/>
      <c r="EI932" s="21"/>
      <c r="EJ932" s="21"/>
      <c r="EK932" s="21"/>
      <c r="EL932" s="21"/>
      <c r="EM932" s="21"/>
      <c r="EN932" s="21"/>
      <c r="EO932" s="21"/>
      <c r="EP932" s="21"/>
      <c r="EQ932" s="21"/>
      <c r="ER932" s="21"/>
      <c r="ES932" s="21"/>
      <c r="ET932" s="21"/>
      <c r="EU932" s="21"/>
      <c r="EV932" s="21"/>
      <c r="EW932" s="21"/>
      <c r="EX932" s="21"/>
      <c r="EY932" s="21"/>
      <c r="EZ932" s="21"/>
      <c r="FA932" s="21"/>
      <c r="FB932"/>
      <c r="FC932"/>
    </row>
    <row r="933" spans="6:159" x14ac:dyDescent="0.25">
      <c r="F933" s="21"/>
      <c r="H933" s="21"/>
      <c r="J933" s="21"/>
      <c r="L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21"/>
      <c r="CO933" s="21"/>
      <c r="CP933" s="21"/>
      <c r="CQ933" s="21"/>
      <c r="CR933" s="21"/>
      <c r="CS933" s="21"/>
      <c r="CT933" s="21"/>
      <c r="CU933" s="21"/>
      <c r="CV933" s="21"/>
      <c r="CW933" s="21"/>
      <c r="CX933" s="21"/>
      <c r="CY933" s="21"/>
      <c r="CZ933" s="21"/>
      <c r="DA933" s="21"/>
      <c r="DB933" s="21"/>
      <c r="DC933" s="21"/>
      <c r="DD933" s="21"/>
      <c r="DE933" s="21"/>
      <c r="DF933" s="21"/>
      <c r="DG933" s="21"/>
      <c r="DH933" s="21"/>
      <c r="DI933" s="21"/>
      <c r="DJ933" s="21"/>
      <c r="DK933" s="21"/>
      <c r="DL933" s="21"/>
      <c r="DM933" s="21"/>
      <c r="DN933" s="21"/>
      <c r="DO933" s="21"/>
      <c r="DP933" s="21"/>
      <c r="DQ933" s="21"/>
      <c r="DR933" s="21"/>
      <c r="DS933" s="21"/>
      <c r="DT933" s="21"/>
      <c r="DU933" s="21"/>
      <c r="DV933" s="21"/>
      <c r="DW933" s="21"/>
      <c r="DX933" s="21"/>
      <c r="DY933" s="21"/>
      <c r="DZ933" s="21"/>
      <c r="EA933" s="21"/>
      <c r="EB933" s="21"/>
      <c r="EC933" s="21"/>
      <c r="ED933" s="21"/>
      <c r="EE933" s="21"/>
      <c r="EF933" s="21"/>
      <c r="EG933" s="21"/>
      <c r="EH933" s="21"/>
      <c r="EI933" s="21"/>
      <c r="EJ933" s="21"/>
      <c r="EK933" s="21"/>
      <c r="EL933" s="21"/>
      <c r="EM933" s="21"/>
      <c r="EN933" s="21"/>
      <c r="EO933" s="21"/>
      <c r="EP933" s="21"/>
      <c r="EQ933" s="21"/>
      <c r="ER933" s="21"/>
      <c r="ES933" s="21"/>
      <c r="ET933" s="21"/>
      <c r="EU933" s="21"/>
      <c r="EV933" s="21"/>
      <c r="EW933" s="21"/>
      <c r="EX933" s="21"/>
      <c r="EY933" s="21"/>
      <c r="EZ933" s="21"/>
      <c r="FA933" s="21"/>
      <c r="FB933"/>
      <c r="FC933"/>
    </row>
    <row r="934" spans="6:159" x14ac:dyDescent="0.25">
      <c r="F934" s="21"/>
      <c r="H934" s="21"/>
      <c r="J934" s="21"/>
      <c r="L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21"/>
      <c r="CO934" s="21"/>
      <c r="CP934" s="21"/>
      <c r="CQ934" s="21"/>
      <c r="CR934" s="21"/>
      <c r="CS934" s="21"/>
      <c r="CT934" s="21"/>
      <c r="CU934" s="21"/>
      <c r="CV934" s="21"/>
      <c r="CW934" s="21"/>
      <c r="CX934" s="21"/>
      <c r="CY934" s="21"/>
      <c r="CZ934" s="21"/>
      <c r="DA934" s="21"/>
      <c r="DB934" s="21"/>
      <c r="DC934" s="21"/>
      <c r="DD934" s="21"/>
      <c r="DE934" s="21"/>
      <c r="DF934" s="21"/>
      <c r="DG934" s="21"/>
      <c r="DH934" s="21"/>
      <c r="DI934" s="21"/>
      <c r="DJ934" s="21"/>
      <c r="DK934" s="21"/>
      <c r="DL934" s="21"/>
      <c r="DM934" s="21"/>
      <c r="DN934" s="21"/>
      <c r="DO934" s="21"/>
      <c r="DP934" s="21"/>
      <c r="DQ934" s="21"/>
      <c r="DR934" s="21"/>
      <c r="DS934" s="21"/>
      <c r="DT934" s="21"/>
      <c r="DU934" s="21"/>
      <c r="DV934" s="21"/>
      <c r="DW934" s="21"/>
      <c r="DX934" s="21"/>
      <c r="DY934" s="21"/>
      <c r="DZ934" s="21"/>
      <c r="EA934" s="21"/>
      <c r="EB934" s="21"/>
      <c r="EC934" s="21"/>
      <c r="ED934" s="21"/>
      <c r="EE934" s="21"/>
      <c r="EF934" s="21"/>
      <c r="EG934" s="21"/>
      <c r="EH934" s="21"/>
      <c r="EI934" s="21"/>
      <c r="EJ934" s="21"/>
      <c r="EK934" s="21"/>
      <c r="EL934" s="21"/>
      <c r="EM934" s="21"/>
      <c r="EN934" s="21"/>
      <c r="EO934" s="21"/>
      <c r="EP934" s="21"/>
      <c r="EQ934" s="21"/>
      <c r="ER934" s="21"/>
      <c r="ES934" s="21"/>
      <c r="ET934" s="21"/>
      <c r="EU934" s="21"/>
      <c r="EV934" s="21"/>
      <c r="EW934" s="21"/>
      <c r="EX934" s="21"/>
      <c r="EY934" s="21"/>
      <c r="EZ934" s="21"/>
      <c r="FA934" s="21"/>
      <c r="FB934"/>
      <c r="FC934"/>
    </row>
    <row r="935" spans="6:159" x14ac:dyDescent="0.25">
      <c r="F935" s="21"/>
      <c r="H935" s="21"/>
      <c r="J935" s="21"/>
      <c r="L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21"/>
      <c r="CO935" s="21"/>
      <c r="CP935" s="21"/>
      <c r="CQ935" s="21"/>
      <c r="CR935" s="21"/>
      <c r="CS935" s="21"/>
      <c r="CT935" s="21"/>
      <c r="CU935" s="21"/>
      <c r="CV935" s="21"/>
      <c r="CW935" s="21"/>
      <c r="CX935" s="21"/>
      <c r="CY935" s="21"/>
      <c r="CZ935" s="21"/>
      <c r="DA935" s="21"/>
      <c r="DB935" s="21"/>
      <c r="DC935" s="21"/>
      <c r="DD935" s="21"/>
      <c r="DE935" s="21"/>
      <c r="DF935" s="21"/>
      <c r="DG935" s="21"/>
      <c r="DH935" s="21"/>
      <c r="DI935" s="21"/>
      <c r="DJ935" s="21"/>
      <c r="DK935" s="21"/>
      <c r="DL935" s="21"/>
      <c r="DM935" s="21"/>
      <c r="DN935" s="21"/>
      <c r="DO935" s="21"/>
      <c r="DP935" s="21"/>
      <c r="DQ935" s="21"/>
      <c r="DR935" s="21"/>
      <c r="DS935" s="21"/>
      <c r="DT935" s="21"/>
      <c r="DU935" s="21"/>
      <c r="DV935" s="21"/>
      <c r="DW935" s="21"/>
      <c r="DX935" s="21"/>
      <c r="DY935" s="21"/>
      <c r="DZ935" s="21"/>
      <c r="EA935" s="21"/>
      <c r="EB935" s="21"/>
      <c r="EC935" s="21"/>
      <c r="ED935" s="21"/>
      <c r="EE935" s="21"/>
      <c r="EF935" s="21"/>
      <c r="EG935" s="21"/>
      <c r="EH935" s="21"/>
      <c r="EI935" s="21"/>
      <c r="EJ935" s="21"/>
      <c r="EK935" s="21"/>
      <c r="EL935" s="21"/>
      <c r="EM935" s="21"/>
      <c r="EN935" s="21"/>
      <c r="EO935" s="21"/>
      <c r="EP935" s="21"/>
      <c r="EQ935" s="21"/>
      <c r="ER935" s="21"/>
      <c r="ES935" s="21"/>
      <c r="ET935" s="21"/>
      <c r="EU935" s="21"/>
      <c r="EV935" s="21"/>
      <c r="EW935" s="21"/>
      <c r="EX935" s="21"/>
      <c r="EY935" s="21"/>
      <c r="EZ935" s="21"/>
      <c r="FA935" s="21"/>
      <c r="FB935"/>
      <c r="FC935"/>
    </row>
    <row r="936" spans="6:159" x14ac:dyDescent="0.25">
      <c r="F936" s="21"/>
      <c r="H936" s="21"/>
      <c r="J936" s="21"/>
      <c r="L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21"/>
      <c r="CO936" s="21"/>
      <c r="CP936" s="21"/>
      <c r="CQ936" s="21"/>
      <c r="CR936" s="21"/>
      <c r="CS936" s="21"/>
      <c r="CT936" s="21"/>
      <c r="CU936" s="21"/>
      <c r="CV936" s="21"/>
      <c r="CW936" s="21"/>
      <c r="CX936" s="21"/>
      <c r="CY936" s="21"/>
      <c r="CZ936" s="21"/>
      <c r="DA936" s="21"/>
      <c r="DB936" s="21"/>
      <c r="DC936" s="21"/>
      <c r="DD936" s="21"/>
      <c r="DE936" s="21"/>
      <c r="DF936" s="21"/>
      <c r="DG936" s="21"/>
      <c r="DH936" s="21"/>
      <c r="DI936" s="21"/>
      <c r="DJ936" s="21"/>
      <c r="DK936" s="21"/>
      <c r="DL936" s="21"/>
      <c r="DM936" s="21"/>
      <c r="DN936" s="21"/>
      <c r="DO936" s="21"/>
      <c r="DP936" s="21"/>
      <c r="DQ936" s="21"/>
      <c r="DR936" s="21"/>
      <c r="DS936" s="21"/>
      <c r="DT936" s="21"/>
      <c r="DU936" s="21"/>
      <c r="DV936" s="21"/>
      <c r="DW936" s="21"/>
      <c r="DX936" s="21"/>
      <c r="DY936" s="21"/>
      <c r="DZ936" s="21"/>
      <c r="EA936" s="21"/>
      <c r="EB936" s="21"/>
      <c r="EC936" s="21"/>
      <c r="ED936" s="21"/>
      <c r="EE936" s="21"/>
      <c r="EF936" s="21"/>
      <c r="EG936" s="21"/>
      <c r="EH936" s="21"/>
      <c r="EI936" s="21"/>
      <c r="EJ936" s="21"/>
      <c r="EK936" s="21"/>
      <c r="EL936" s="21"/>
      <c r="EM936" s="21"/>
      <c r="EN936" s="21"/>
      <c r="EO936" s="21"/>
      <c r="EP936" s="21"/>
      <c r="EQ936" s="21"/>
      <c r="ER936" s="21"/>
      <c r="ES936" s="21"/>
      <c r="ET936" s="21"/>
      <c r="EU936" s="21"/>
      <c r="EV936" s="21"/>
      <c r="EW936" s="21"/>
      <c r="EX936" s="21"/>
      <c r="EY936" s="21"/>
      <c r="EZ936" s="21"/>
      <c r="FA936" s="21"/>
      <c r="FB936"/>
      <c r="FC936"/>
    </row>
    <row r="937" spans="6:159" x14ac:dyDescent="0.25">
      <c r="F937" s="21"/>
      <c r="H937" s="21"/>
      <c r="J937" s="21"/>
      <c r="L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21"/>
      <c r="CO937" s="21"/>
      <c r="CP937" s="21"/>
      <c r="CQ937" s="21"/>
      <c r="CR937" s="21"/>
      <c r="CS937" s="21"/>
      <c r="CT937" s="21"/>
      <c r="CU937" s="21"/>
      <c r="CV937" s="21"/>
      <c r="CW937" s="21"/>
      <c r="CX937" s="21"/>
      <c r="CY937" s="21"/>
      <c r="CZ937" s="21"/>
      <c r="DA937" s="21"/>
      <c r="DB937" s="21"/>
      <c r="DC937" s="21"/>
      <c r="DD937" s="21"/>
      <c r="DE937" s="21"/>
      <c r="DF937" s="21"/>
      <c r="DG937" s="21"/>
      <c r="DH937" s="21"/>
      <c r="DI937" s="21"/>
      <c r="DJ937" s="21"/>
      <c r="DK937" s="21"/>
      <c r="DL937" s="21"/>
      <c r="DM937" s="21"/>
      <c r="DN937" s="21"/>
      <c r="DO937" s="21"/>
      <c r="DP937" s="21"/>
      <c r="DQ937" s="21"/>
      <c r="DR937" s="21"/>
      <c r="DS937" s="21"/>
      <c r="DT937" s="21"/>
      <c r="DU937" s="21"/>
      <c r="DV937" s="21"/>
      <c r="DW937" s="21"/>
      <c r="DX937" s="21"/>
      <c r="DY937" s="21"/>
      <c r="DZ937" s="21"/>
      <c r="EA937" s="21"/>
      <c r="EB937" s="21"/>
      <c r="EC937" s="21"/>
      <c r="ED937" s="21"/>
      <c r="EE937" s="21"/>
      <c r="EF937" s="21"/>
      <c r="EG937" s="21"/>
      <c r="EH937" s="21"/>
      <c r="EI937" s="21"/>
      <c r="EJ937" s="21"/>
      <c r="EK937" s="21"/>
      <c r="EL937" s="21"/>
      <c r="EM937" s="21"/>
      <c r="EN937" s="21"/>
      <c r="EO937" s="21"/>
      <c r="EP937" s="21"/>
      <c r="EQ937" s="21"/>
      <c r="ER937" s="21"/>
      <c r="ES937" s="21"/>
      <c r="ET937" s="21"/>
      <c r="EU937" s="21"/>
      <c r="EV937" s="21"/>
      <c r="EW937" s="21"/>
      <c r="EX937" s="21"/>
      <c r="EY937" s="21"/>
      <c r="EZ937" s="21"/>
      <c r="FA937" s="21"/>
      <c r="FB937"/>
      <c r="FC937"/>
    </row>
    <row r="938" spans="6:159" x14ac:dyDescent="0.25">
      <c r="F938" s="21"/>
      <c r="H938" s="21"/>
      <c r="J938" s="21"/>
      <c r="L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21"/>
      <c r="CO938" s="21"/>
      <c r="CP938" s="21"/>
      <c r="CQ938" s="21"/>
      <c r="CR938" s="21"/>
      <c r="CS938" s="21"/>
      <c r="CT938" s="21"/>
      <c r="CU938" s="21"/>
      <c r="CV938" s="21"/>
      <c r="CW938" s="21"/>
      <c r="CX938" s="21"/>
      <c r="CY938" s="21"/>
      <c r="CZ938" s="21"/>
      <c r="DA938" s="21"/>
      <c r="DB938" s="21"/>
      <c r="DC938" s="21"/>
      <c r="DD938" s="21"/>
      <c r="DE938" s="21"/>
      <c r="DF938" s="21"/>
      <c r="DG938" s="21"/>
      <c r="DH938" s="21"/>
      <c r="DI938" s="21"/>
      <c r="DJ938" s="21"/>
      <c r="DK938" s="21"/>
      <c r="DL938" s="21"/>
      <c r="DM938" s="21"/>
      <c r="DN938" s="21"/>
      <c r="DO938" s="21"/>
      <c r="DP938" s="21"/>
      <c r="DQ938" s="21"/>
      <c r="DR938" s="21"/>
      <c r="DS938" s="21"/>
      <c r="DT938" s="21"/>
      <c r="DU938" s="21"/>
      <c r="DV938" s="21"/>
      <c r="DW938" s="21"/>
      <c r="DX938" s="21"/>
      <c r="DY938" s="21"/>
      <c r="DZ938" s="21"/>
      <c r="EA938" s="21"/>
      <c r="EB938" s="21"/>
      <c r="EC938" s="21"/>
      <c r="ED938" s="21"/>
      <c r="EE938" s="21"/>
      <c r="EF938" s="21"/>
      <c r="EG938" s="21"/>
      <c r="EH938" s="21"/>
      <c r="EI938" s="21"/>
      <c r="EJ938" s="21"/>
      <c r="EK938" s="21"/>
      <c r="EL938" s="21"/>
      <c r="EM938" s="21"/>
      <c r="EN938" s="21"/>
      <c r="EO938" s="21"/>
      <c r="EP938" s="21"/>
      <c r="EQ938" s="21"/>
      <c r="ER938" s="21"/>
      <c r="ES938" s="21"/>
      <c r="ET938" s="21"/>
      <c r="EU938" s="21"/>
      <c r="EV938" s="21"/>
      <c r="EW938" s="21"/>
      <c r="EX938" s="21"/>
      <c r="EY938" s="21"/>
      <c r="EZ938" s="21"/>
      <c r="FA938" s="21"/>
      <c r="FB938"/>
      <c r="FC938"/>
    </row>
    <row r="939" spans="6:159" x14ac:dyDescent="0.25">
      <c r="F939" s="21"/>
      <c r="H939" s="21"/>
      <c r="J939" s="21"/>
      <c r="L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21"/>
      <c r="CO939" s="21"/>
      <c r="CP939" s="21"/>
      <c r="CQ939" s="21"/>
      <c r="CR939" s="21"/>
      <c r="CS939" s="21"/>
      <c r="CT939" s="21"/>
      <c r="CU939" s="21"/>
      <c r="CV939" s="21"/>
      <c r="CW939" s="21"/>
      <c r="CX939" s="21"/>
      <c r="CY939" s="21"/>
      <c r="CZ939" s="21"/>
      <c r="DA939" s="21"/>
      <c r="DB939" s="21"/>
      <c r="DC939" s="21"/>
      <c r="DD939" s="21"/>
      <c r="DE939" s="21"/>
      <c r="DF939" s="21"/>
      <c r="DG939" s="21"/>
      <c r="DH939" s="21"/>
      <c r="DI939" s="21"/>
      <c r="DJ939" s="21"/>
      <c r="DK939" s="21"/>
      <c r="DL939" s="21"/>
      <c r="DM939" s="21"/>
      <c r="DN939" s="21"/>
      <c r="DO939" s="21"/>
      <c r="DP939" s="21"/>
      <c r="DQ939" s="21"/>
      <c r="DR939" s="21"/>
      <c r="DS939" s="21"/>
      <c r="DT939" s="21"/>
      <c r="DU939" s="21"/>
      <c r="DV939" s="21"/>
      <c r="DW939" s="21"/>
      <c r="DX939" s="21"/>
      <c r="DY939" s="21"/>
      <c r="DZ939" s="21"/>
      <c r="EA939" s="21"/>
      <c r="EB939" s="21"/>
      <c r="EC939" s="21"/>
      <c r="ED939" s="21"/>
      <c r="EE939" s="21"/>
      <c r="EF939" s="21"/>
      <c r="EG939" s="21"/>
      <c r="EH939" s="21"/>
      <c r="EI939" s="21"/>
      <c r="EJ939" s="21"/>
      <c r="EK939" s="21"/>
      <c r="EL939" s="21"/>
      <c r="EM939" s="21"/>
      <c r="EN939" s="21"/>
      <c r="EO939" s="21"/>
      <c r="EP939" s="21"/>
      <c r="EQ939" s="21"/>
      <c r="ER939" s="21"/>
      <c r="ES939" s="21"/>
      <c r="ET939" s="21"/>
      <c r="EU939" s="21"/>
      <c r="EV939" s="21"/>
      <c r="EW939" s="21"/>
      <c r="EX939" s="21"/>
      <c r="EY939" s="21"/>
      <c r="EZ939" s="21"/>
      <c r="FA939" s="21"/>
      <c r="FB939"/>
      <c r="FC939"/>
    </row>
    <row r="940" spans="6:159" x14ac:dyDescent="0.25">
      <c r="F940" s="21"/>
      <c r="H940" s="21"/>
      <c r="J940" s="21"/>
      <c r="L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1"/>
      <c r="CP940" s="21"/>
      <c r="CQ940" s="21"/>
      <c r="CR940" s="21"/>
      <c r="CS940" s="21"/>
      <c r="CT940" s="21"/>
      <c r="CU940" s="21"/>
      <c r="CV940" s="21"/>
      <c r="CW940" s="21"/>
      <c r="CX940" s="21"/>
      <c r="CY940" s="21"/>
      <c r="CZ940" s="21"/>
      <c r="DA940" s="21"/>
      <c r="DB940" s="21"/>
      <c r="DC940" s="21"/>
      <c r="DD940" s="21"/>
      <c r="DE940" s="21"/>
      <c r="DF940" s="21"/>
      <c r="DG940" s="21"/>
      <c r="DH940" s="21"/>
      <c r="DI940" s="21"/>
      <c r="DJ940" s="21"/>
      <c r="DK940" s="21"/>
      <c r="DL940" s="21"/>
      <c r="DM940" s="21"/>
      <c r="DN940" s="21"/>
      <c r="DO940" s="21"/>
      <c r="DP940" s="21"/>
      <c r="DQ940" s="21"/>
      <c r="DR940" s="21"/>
      <c r="DS940" s="21"/>
      <c r="DT940" s="21"/>
      <c r="DU940" s="21"/>
      <c r="DV940" s="21"/>
      <c r="DW940" s="21"/>
      <c r="DX940" s="21"/>
      <c r="DY940" s="21"/>
      <c r="DZ940" s="21"/>
      <c r="EA940" s="21"/>
      <c r="EB940" s="21"/>
      <c r="EC940" s="21"/>
      <c r="ED940" s="21"/>
      <c r="EE940" s="21"/>
      <c r="EF940" s="21"/>
      <c r="EG940" s="21"/>
      <c r="EH940" s="21"/>
      <c r="EI940" s="21"/>
      <c r="EJ940" s="21"/>
      <c r="EK940" s="21"/>
      <c r="EL940" s="21"/>
      <c r="EM940" s="21"/>
      <c r="EN940" s="21"/>
      <c r="EO940" s="21"/>
      <c r="EP940" s="21"/>
      <c r="EQ940" s="21"/>
      <c r="ER940" s="21"/>
      <c r="ES940" s="21"/>
      <c r="ET940" s="21"/>
      <c r="EU940" s="21"/>
      <c r="EV940" s="21"/>
      <c r="EW940" s="21"/>
      <c r="EX940" s="21"/>
      <c r="EY940" s="21"/>
      <c r="EZ940" s="21"/>
      <c r="FA940" s="21"/>
      <c r="FB940"/>
      <c r="FC940"/>
    </row>
    <row r="941" spans="6:159" x14ac:dyDescent="0.25">
      <c r="F941" s="21"/>
      <c r="H941" s="21"/>
      <c r="J941" s="21"/>
      <c r="L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21"/>
      <c r="CO941" s="21"/>
      <c r="CP941" s="21"/>
      <c r="CQ941" s="21"/>
      <c r="CR941" s="21"/>
      <c r="CS941" s="21"/>
      <c r="CT941" s="21"/>
      <c r="CU941" s="21"/>
      <c r="CV941" s="21"/>
      <c r="CW941" s="21"/>
      <c r="CX941" s="21"/>
      <c r="CY941" s="21"/>
      <c r="CZ941" s="21"/>
      <c r="DA941" s="21"/>
      <c r="DB941" s="21"/>
      <c r="DC941" s="21"/>
      <c r="DD941" s="21"/>
      <c r="DE941" s="21"/>
      <c r="DF941" s="21"/>
      <c r="DG941" s="21"/>
      <c r="DH941" s="21"/>
      <c r="DI941" s="21"/>
      <c r="DJ941" s="21"/>
      <c r="DK941" s="21"/>
      <c r="DL941" s="21"/>
      <c r="DM941" s="21"/>
      <c r="DN941" s="21"/>
      <c r="DO941" s="21"/>
      <c r="DP941" s="21"/>
      <c r="DQ941" s="21"/>
      <c r="DR941" s="21"/>
      <c r="DS941" s="21"/>
      <c r="DT941" s="21"/>
      <c r="DU941" s="21"/>
      <c r="DV941" s="21"/>
      <c r="DW941" s="21"/>
      <c r="DX941" s="21"/>
      <c r="DY941" s="21"/>
      <c r="DZ941" s="21"/>
      <c r="EA941" s="21"/>
      <c r="EB941" s="21"/>
      <c r="EC941" s="21"/>
      <c r="ED941" s="21"/>
      <c r="EE941" s="21"/>
      <c r="EF941" s="21"/>
      <c r="EG941" s="21"/>
      <c r="EH941" s="21"/>
      <c r="EI941" s="21"/>
      <c r="EJ941" s="21"/>
      <c r="EK941" s="21"/>
      <c r="EL941" s="21"/>
      <c r="EM941" s="21"/>
      <c r="EN941" s="21"/>
      <c r="EO941" s="21"/>
      <c r="EP941" s="21"/>
      <c r="EQ941" s="21"/>
      <c r="ER941" s="21"/>
      <c r="ES941" s="21"/>
      <c r="ET941" s="21"/>
      <c r="EU941" s="21"/>
      <c r="EV941" s="21"/>
      <c r="EW941" s="21"/>
      <c r="EX941" s="21"/>
      <c r="EY941" s="21"/>
      <c r="EZ941" s="21"/>
      <c r="FA941" s="21"/>
      <c r="FB941"/>
      <c r="FC941"/>
    </row>
    <row r="942" spans="6:159" x14ac:dyDescent="0.25">
      <c r="F942" s="21"/>
      <c r="H942" s="21"/>
      <c r="J942" s="21"/>
      <c r="L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21"/>
      <c r="CO942" s="21"/>
      <c r="CP942" s="21"/>
      <c r="CQ942" s="21"/>
      <c r="CR942" s="21"/>
      <c r="CS942" s="21"/>
      <c r="CT942" s="21"/>
      <c r="CU942" s="21"/>
      <c r="CV942" s="21"/>
      <c r="CW942" s="21"/>
      <c r="CX942" s="21"/>
      <c r="CY942" s="21"/>
      <c r="CZ942" s="21"/>
      <c r="DA942" s="21"/>
      <c r="DB942" s="21"/>
      <c r="DC942" s="21"/>
      <c r="DD942" s="21"/>
      <c r="DE942" s="21"/>
      <c r="DF942" s="21"/>
      <c r="DG942" s="21"/>
      <c r="DH942" s="21"/>
      <c r="DI942" s="21"/>
      <c r="DJ942" s="21"/>
      <c r="DK942" s="21"/>
      <c r="DL942" s="21"/>
      <c r="DM942" s="21"/>
      <c r="DN942" s="21"/>
      <c r="DO942" s="21"/>
      <c r="DP942" s="21"/>
      <c r="DQ942" s="21"/>
      <c r="DR942" s="21"/>
      <c r="DS942" s="21"/>
      <c r="DT942" s="21"/>
      <c r="DU942" s="21"/>
      <c r="DV942" s="21"/>
      <c r="DW942" s="21"/>
      <c r="DX942" s="21"/>
      <c r="DY942" s="21"/>
      <c r="DZ942" s="21"/>
      <c r="EA942" s="21"/>
      <c r="EB942" s="21"/>
      <c r="EC942" s="21"/>
      <c r="ED942" s="21"/>
      <c r="EE942" s="21"/>
      <c r="EF942" s="21"/>
      <c r="EG942" s="21"/>
      <c r="EH942" s="21"/>
      <c r="EI942" s="21"/>
      <c r="EJ942" s="21"/>
      <c r="EK942" s="21"/>
      <c r="EL942" s="21"/>
      <c r="EM942" s="21"/>
      <c r="EN942" s="21"/>
      <c r="EO942" s="21"/>
      <c r="EP942" s="21"/>
      <c r="EQ942" s="21"/>
      <c r="ER942" s="21"/>
      <c r="ES942" s="21"/>
      <c r="ET942" s="21"/>
      <c r="EU942" s="21"/>
      <c r="EV942" s="21"/>
      <c r="EW942" s="21"/>
      <c r="EX942" s="21"/>
      <c r="EY942" s="21"/>
      <c r="EZ942" s="21"/>
      <c r="FA942" s="21"/>
      <c r="FB942"/>
      <c r="FC942"/>
    </row>
    <row r="943" spans="6:159" x14ac:dyDescent="0.25">
      <c r="F943" s="21"/>
      <c r="H943" s="21"/>
      <c r="J943" s="21"/>
      <c r="L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1"/>
      <c r="CP943" s="21"/>
      <c r="CQ943" s="21"/>
      <c r="CR943" s="21"/>
      <c r="CS943" s="21"/>
      <c r="CT943" s="21"/>
      <c r="CU943" s="21"/>
      <c r="CV943" s="21"/>
      <c r="CW943" s="21"/>
      <c r="CX943" s="21"/>
      <c r="CY943" s="21"/>
      <c r="CZ943" s="21"/>
      <c r="DA943" s="21"/>
      <c r="DB943" s="21"/>
      <c r="DC943" s="21"/>
      <c r="DD943" s="21"/>
      <c r="DE943" s="21"/>
      <c r="DF943" s="21"/>
      <c r="DG943" s="21"/>
      <c r="DH943" s="21"/>
      <c r="DI943" s="21"/>
      <c r="DJ943" s="21"/>
      <c r="DK943" s="21"/>
      <c r="DL943" s="21"/>
      <c r="DM943" s="21"/>
      <c r="DN943" s="21"/>
      <c r="DO943" s="21"/>
      <c r="DP943" s="21"/>
      <c r="DQ943" s="21"/>
      <c r="DR943" s="21"/>
      <c r="DS943" s="21"/>
      <c r="DT943" s="21"/>
      <c r="DU943" s="21"/>
      <c r="DV943" s="21"/>
      <c r="DW943" s="21"/>
      <c r="DX943" s="21"/>
      <c r="DY943" s="21"/>
      <c r="DZ943" s="21"/>
      <c r="EA943" s="21"/>
      <c r="EB943" s="21"/>
      <c r="EC943" s="21"/>
      <c r="ED943" s="21"/>
      <c r="EE943" s="21"/>
      <c r="EF943" s="21"/>
      <c r="EG943" s="21"/>
      <c r="EH943" s="21"/>
      <c r="EI943" s="21"/>
      <c r="EJ943" s="21"/>
      <c r="EK943" s="21"/>
      <c r="EL943" s="21"/>
      <c r="EM943" s="21"/>
      <c r="EN943" s="21"/>
      <c r="EO943" s="21"/>
      <c r="EP943" s="21"/>
      <c r="EQ943" s="21"/>
      <c r="ER943" s="21"/>
      <c r="ES943" s="21"/>
      <c r="ET943" s="21"/>
      <c r="EU943" s="21"/>
      <c r="EV943" s="21"/>
      <c r="EW943" s="21"/>
      <c r="EX943" s="21"/>
      <c r="EY943" s="21"/>
      <c r="EZ943" s="21"/>
      <c r="FA943" s="21"/>
      <c r="FB943"/>
      <c r="FC943"/>
    </row>
    <row r="944" spans="6:159" x14ac:dyDescent="0.25">
      <c r="F944" s="21"/>
      <c r="H944" s="21"/>
      <c r="J944" s="21"/>
      <c r="L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21"/>
      <c r="CO944" s="21"/>
      <c r="CP944" s="21"/>
      <c r="CQ944" s="21"/>
      <c r="CR944" s="21"/>
      <c r="CS944" s="21"/>
      <c r="CT944" s="21"/>
      <c r="CU944" s="21"/>
      <c r="CV944" s="21"/>
      <c r="CW944" s="21"/>
      <c r="CX944" s="21"/>
      <c r="CY944" s="21"/>
      <c r="CZ944" s="21"/>
      <c r="DA944" s="21"/>
      <c r="DB944" s="21"/>
      <c r="DC944" s="21"/>
      <c r="DD944" s="21"/>
      <c r="DE944" s="21"/>
      <c r="DF944" s="21"/>
      <c r="DG944" s="21"/>
      <c r="DH944" s="21"/>
      <c r="DI944" s="21"/>
      <c r="DJ944" s="21"/>
      <c r="DK944" s="21"/>
      <c r="DL944" s="21"/>
      <c r="DM944" s="21"/>
      <c r="DN944" s="21"/>
      <c r="DO944" s="21"/>
      <c r="DP944" s="21"/>
      <c r="DQ944" s="21"/>
      <c r="DR944" s="21"/>
      <c r="DS944" s="21"/>
      <c r="DT944" s="21"/>
      <c r="DU944" s="21"/>
      <c r="DV944" s="21"/>
      <c r="DW944" s="21"/>
      <c r="DX944" s="21"/>
      <c r="DY944" s="21"/>
      <c r="DZ944" s="21"/>
      <c r="EA944" s="21"/>
      <c r="EB944" s="21"/>
      <c r="EC944" s="21"/>
      <c r="ED944" s="21"/>
      <c r="EE944" s="21"/>
      <c r="EF944" s="21"/>
      <c r="EG944" s="21"/>
      <c r="EH944" s="21"/>
      <c r="EI944" s="21"/>
      <c r="EJ944" s="21"/>
      <c r="EK944" s="21"/>
      <c r="EL944" s="21"/>
      <c r="EM944" s="21"/>
      <c r="EN944" s="21"/>
      <c r="EO944" s="21"/>
      <c r="EP944" s="21"/>
      <c r="EQ944" s="21"/>
      <c r="ER944" s="21"/>
      <c r="ES944" s="21"/>
      <c r="ET944" s="21"/>
      <c r="EU944" s="21"/>
      <c r="EV944" s="21"/>
      <c r="EW944" s="21"/>
      <c r="EX944" s="21"/>
      <c r="EY944" s="21"/>
      <c r="EZ944" s="21"/>
      <c r="FA944" s="21"/>
      <c r="FB944"/>
      <c r="FC944"/>
    </row>
    <row r="945" spans="6:159" x14ac:dyDescent="0.25">
      <c r="F945" s="21"/>
      <c r="H945" s="21"/>
      <c r="J945" s="21"/>
      <c r="L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21"/>
      <c r="CO945" s="21"/>
      <c r="CP945" s="21"/>
      <c r="CQ945" s="21"/>
      <c r="CR945" s="21"/>
      <c r="CS945" s="21"/>
      <c r="CT945" s="21"/>
      <c r="CU945" s="21"/>
      <c r="CV945" s="21"/>
      <c r="CW945" s="21"/>
      <c r="CX945" s="21"/>
      <c r="CY945" s="21"/>
      <c r="CZ945" s="21"/>
      <c r="DA945" s="21"/>
      <c r="DB945" s="21"/>
      <c r="DC945" s="21"/>
      <c r="DD945" s="21"/>
      <c r="DE945" s="21"/>
      <c r="DF945" s="21"/>
      <c r="DG945" s="21"/>
      <c r="DH945" s="21"/>
      <c r="DI945" s="21"/>
      <c r="DJ945" s="21"/>
      <c r="DK945" s="21"/>
      <c r="DL945" s="21"/>
      <c r="DM945" s="21"/>
      <c r="DN945" s="21"/>
      <c r="DO945" s="21"/>
      <c r="DP945" s="21"/>
      <c r="DQ945" s="21"/>
      <c r="DR945" s="21"/>
      <c r="DS945" s="21"/>
      <c r="DT945" s="21"/>
      <c r="DU945" s="21"/>
      <c r="DV945" s="21"/>
      <c r="DW945" s="21"/>
      <c r="DX945" s="21"/>
      <c r="DY945" s="21"/>
      <c r="DZ945" s="21"/>
      <c r="EA945" s="21"/>
      <c r="EB945" s="21"/>
      <c r="EC945" s="21"/>
      <c r="ED945" s="21"/>
      <c r="EE945" s="21"/>
      <c r="EF945" s="21"/>
      <c r="EG945" s="21"/>
      <c r="EH945" s="21"/>
      <c r="EI945" s="21"/>
      <c r="EJ945" s="21"/>
      <c r="EK945" s="21"/>
      <c r="EL945" s="21"/>
      <c r="EM945" s="21"/>
      <c r="EN945" s="21"/>
      <c r="EO945" s="21"/>
      <c r="EP945" s="21"/>
      <c r="EQ945" s="21"/>
      <c r="ER945" s="21"/>
      <c r="ES945" s="21"/>
      <c r="ET945" s="21"/>
      <c r="EU945" s="21"/>
      <c r="EV945" s="21"/>
      <c r="EW945" s="21"/>
      <c r="EX945" s="21"/>
      <c r="EY945" s="21"/>
      <c r="EZ945" s="21"/>
      <c r="FA945" s="21"/>
      <c r="FB945"/>
      <c r="FC945"/>
    </row>
    <row r="946" spans="6:159" x14ac:dyDescent="0.25">
      <c r="F946" s="21"/>
      <c r="H946" s="21"/>
      <c r="J946" s="21"/>
      <c r="L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1"/>
      <c r="CP946" s="21"/>
      <c r="CQ946" s="21"/>
      <c r="CR946" s="21"/>
      <c r="CS946" s="21"/>
      <c r="CT946" s="21"/>
      <c r="CU946" s="21"/>
      <c r="CV946" s="21"/>
      <c r="CW946" s="21"/>
      <c r="CX946" s="21"/>
      <c r="CY946" s="21"/>
      <c r="CZ946" s="21"/>
      <c r="DA946" s="21"/>
      <c r="DB946" s="21"/>
      <c r="DC946" s="21"/>
      <c r="DD946" s="21"/>
      <c r="DE946" s="21"/>
      <c r="DF946" s="21"/>
      <c r="DG946" s="21"/>
      <c r="DH946" s="21"/>
      <c r="DI946" s="21"/>
      <c r="DJ946" s="21"/>
      <c r="DK946" s="21"/>
      <c r="DL946" s="21"/>
      <c r="DM946" s="21"/>
      <c r="DN946" s="21"/>
      <c r="DO946" s="21"/>
      <c r="DP946" s="21"/>
      <c r="DQ946" s="21"/>
      <c r="DR946" s="21"/>
      <c r="DS946" s="21"/>
      <c r="DT946" s="21"/>
      <c r="DU946" s="21"/>
      <c r="DV946" s="21"/>
      <c r="DW946" s="21"/>
      <c r="DX946" s="21"/>
      <c r="DY946" s="21"/>
      <c r="DZ946" s="21"/>
      <c r="EA946" s="21"/>
      <c r="EB946" s="21"/>
      <c r="EC946" s="21"/>
      <c r="ED946" s="21"/>
      <c r="EE946" s="21"/>
      <c r="EF946" s="21"/>
      <c r="EG946" s="21"/>
      <c r="EH946" s="21"/>
      <c r="EI946" s="21"/>
      <c r="EJ946" s="21"/>
      <c r="EK946" s="21"/>
      <c r="EL946" s="21"/>
      <c r="EM946" s="21"/>
      <c r="EN946" s="21"/>
      <c r="EO946" s="21"/>
      <c r="EP946" s="21"/>
      <c r="EQ946" s="21"/>
      <c r="ER946" s="21"/>
      <c r="ES946" s="21"/>
      <c r="ET946" s="21"/>
      <c r="EU946" s="21"/>
      <c r="EV946" s="21"/>
      <c r="EW946" s="21"/>
      <c r="EX946" s="21"/>
      <c r="EY946" s="21"/>
      <c r="EZ946" s="21"/>
      <c r="FA946" s="21"/>
      <c r="FB946"/>
      <c r="FC946"/>
    </row>
    <row r="947" spans="6:159" x14ac:dyDescent="0.25">
      <c r="F947" s="21"/>
      <c r="H947" s="21"/>
      <c r="J947" s="21"/>
      <c r="L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1"/>
      <c r="CP947" s="21"/>
      <c r="CQ947" s="21"/>
      <c r="CR947" s="21"/>
      <c r="CS947" s="21"/>
      <c r="CT947" s="21"/>
      <c r="CU947" s="21"/>
      <c r="CV947" s="21"/>
      <c r="CW947" s="21"/>
      <c r="CX947" s="21"/>
      <c r="CY947" s="21"/>
      <c r="CZ947" s="21"/>
      <c r="DA947" s="21"/>
      <c r="DB947" s="21"/>
      <c r="DC947" s="21"/>
      <c r="DD947" s="21"/>
      <c r="DE947" s="21"/>
      <c r="DF947" s="21"/>
      <c r="DG947" s="21"/>
      <c r="DH947" s="21"/>
      <c r="DI947" s="21"/>
      <c r="DJ947" s="21"/>
      <c r="DK947" s="21"/>
      <c r="DL947" s="21"/>
      <c r="DM947" s="21"/>
      <c r="DN947" s="21"/>
      <c r="DO947" s="21"/>
      <c r="DP947" s="21"/>
      <c r="DQ947" s="21"/>
      <c r="DR947" s="21"/>
      <c r="DS947" s="21"/>
      <c r="DT947" s="21"/>
      <c r="DU947" s="21"/>
      <c r="DV947" s="21"/>
      <c r="DW947" s="21"/>
      <c r="DX947" s="21"/>
      <c r="DY947" s="21"/>
      <c r="DZ947" s="21"/>
      <c r="EA947" s="21"/>
      <c r="EB947" s="21"/>
      <c r="EC947" s="21"/>
      <c r="ED947" s="21"/>
      <c r="EE947" s="21"/>
      <c r="EF947" s="21"/>
      <c r="EG947" s="21"/>
      <c r="EH947" s="21"/>
      <c r="EI947" s="21"/>
      <c r="EJ947" s="21"/>
      <c r="EK947" s="21"/>
      <c r="EL947" s="21"/>
      <c r="EM947" s="21"/>
      <c r="EN947" s="21"/>
      <c r="EO947" s="21"/>
      <c r="EP947" s="21"/>
      <c r="EQ947" s="21"/>
      <c r="ER947" s="21"/>
      <c r="ES947" s="21"/>
      <c r="ET947" s="21"/>
      <c r="EU947" s="21"/>
      <c r="EV947" s="21"/>
      <c r="EW947" s="21"/>
      <c r="EX947" s="21"/>
      <c r="EY947" s="21"/>
      <c r="EZ947" s="21"/>
      <c r="FA947" s="21"/>
      <c r="FB947"/>
      <c r="FC947"/>
    </row>
    <row r="948" spans="6:159" x14ac:dyDescent="0.25">
      <c r="F948" s="21"/>
      <c r="H948" s="21"/>
      <c r="J948" s="21"/>
      <c r="L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21"/>
      <c r="CO948" s="21"/>
      <c r="CP948" s="21"/>
      <c r="CQ948" s="21"/>
      <c r="CR948" s="21"/>
      <c r="CS948" s="21"/>
      <c r="CT948" s="21"/>
      <c r="CU948" s="21"/>
      <c r="CV948" s="21"/>
      <c r="CW948" s="21"/>
      <c r="CX948" s="21"/>
      <c r="CY948" s="21"/>
      <c r="CZ948" s="21"/>
      <c r="DA948" s="21"/>
      <c r="DB948" s="21"/>
      <c r="DC948" s="21"/>
      <c r="DD948" s="21"/>
      <c r="DE948" s="21"/>
      <c r="DF948" s="21"/>
      <c r="DG948" s="21"/>
      <c r="DH948" s="21"/>
      <c r="DI948" s="21"/>
      <c r="DJ948" s="21"/>
      <c r="DK948" s="21"/>
      <c r="DL948" s="21"/>
      <c r="DM948" s="21"/>
      <c r="DN948" s="21"/>
      <c r="DO948" s="21"/>
      <c r="DP948" s="21"/>
      <c r="DQ948" s="21"/>
      <c r="DR948" s="21"/>
      <c r="DS948" s="21"/>
      <c r="DT948" s="21"/>
      <c r="DU948" s="21"/>
      <c r="DV948" s="21"/>
      <c r="DW948" s="21"/>
      <c r="DX948" s="21"/>
      <c r="DY948" s="21"/>
      <c r="DZ948" s="21"/>
      <c r="EA948" s="21"/>
      <c r="EB948" s="21"/>
      <c r="EC948" s="21"/>
      <c r="ED948" s="21"/>
      <c r="EE948" s="21"/>
      <c r="EF948" s="21"/>
      <c r="EG948" s="21"/>
      <c r="EH948" s="21"/>
      <c r="EI948" s="21"/>
      <c r="EJ948" s="21"/>
      <c r="EK948" s="21"/>
      <c r="EL948" s="21"/>
      <c r="EM948" s="21"/>
      <c r="EN948" s="21"/>
      <c r="EO948" s="21"/>
      <c r="EP948" s="21"/>
      <c r="EQ948" s="21"/>
      <c r="ER948" s="21"/>
      <c r="ES948" s="21"/>
      <c r="ET948" s="21"/>
      <c r="EU948" s="21"/>
      <c r="EV948" s="21"/>
      <c r="EW948" s="21"/>
      <c r="EX948" s="21"/>
      <c r="EY948" s="21"/>
      <c r="EZ948" s="21"/>
      <c r="FA948" s="21"/>
      <c r="FB948"/>
      <c r="FC948"/>
    </row>
    <row r="949" spans="6:159" x14ac:dyDescent="0.25">
      <c r="F949" s="21"/>
      <c r="H949" s="21"/>
      <c r="J949" s="21"/>
      <c r="L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21"/>
      <c r="CO949" s="21"/>
      <c r="CP949" s="21"/>
      <c r="CQ949" s="21"/>
      <c r="CR949" s="21"/>
      <c r="CS949" s="21"/>
      <c r="CT949" s="21"/>
      <c r="CU949" s="21"/>
      <c r="CV949" s="21"/>
      <c r="CW949" s="21"/>
      <c r="CX949" s="21"/>
      <c r="CY949" s="21"/>
      <c r="CZ949" s="21"/>
      <c r="DA949" s="21"/>
      <c r="DB949" s="21"/>
      <c r="DC949" s="21"/>
      <c r="DD949" s="21"/>
      <c r="DE949" s="21"/>
      <c r="DF949" s="21"/>
      <c r="DG949" s="21"/>
      <c r="DH949" s="21"/>
      <c r="DI949" s="21"/>
      <c r="DJ949" s="21"/>
      <c r="DK949" s="21"/>
      <c r="DL949" s="21"/>
      <c r="DM949" s="21"/>
      <c r="DN949" s="21"/>
      <c r="DO949" s="21"/>
      <c r="DP949" s="21"/>
      <c r="DQ949" s="21"/>
      <c r="DR949" s="21"/>
      <c r="DS949" s="21"/>
      <c r="DT949" s="21"/>
      <c r="DU949" s="21"/>
      <c r="DV949" s="21"/>
      <c r="DW949" s="21"/>
      <c r="DX949" s="21"/>
      <c r="DY949" s="21"/>
      <c r="DZ949" s="21"/>
      <c r="EA949" s="21"/>
      <c r="EB949" s="21"/>
      <c r="EC949" s="21"/>
      <c r="ED949" s="21"/>
      <c r="EE949" s="21"/>
      <c r="EF949" s="21"/>
      <c r="EG949" s="21"/>
      <c r="EH949" s="21"/>
      <c r="EI949" s="21"/>
      <c r="EJ949" s="21"/>
      <c r="EK949" s="21"/>
      <c r="EL949" s="21"/>
      <c r="EM949" s="21"/>
      <c r="EN949" s="21"/>
      <c r="EO949" s="21"/>
      <c r="EP949" s="21"/>
      <c r="EQ949" s="21"/>
      <c r="ER949" s="21"/>
      <c r="ES949" s="21"/>
      <c r="ET949" s="21"/>
      <c r="EU949" s="21"/>
      <c r="EV949" s="21"/>
      <c r="EW949" s="21"/>
      <c r="EX949" s="21"/>
      <c r="EY949" s="21"/>
      <c r="EZ949" s="21"/>
      <c r="FA949" s="21"/>
      <c r="FB949"/>
      <c r="FC949"/>
    </row>
    <row r="950" spans="6:159" x14ac:dyDescent="0.25">
      <c r="F950" s="21"/>
      <c r="H950" s="21"/>
      <c r="J950" s="21"/>
      <c r="L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21"/>
      <c r="CO950" s="21"/>
      <c r="CP950" s="21"/>
      <c r="CQ950" s="21"/>
      <c r="CR950" s="21"/>
      <c r="CS950" s="21"/>
      <c r="CT950" s="21"/>
      <c r="CU950" s="21"/>
      <c r="CV950" s="21"/>
      <c r="CW950" s="21"/>
      <c r="CX950" s="21"/>
      <c r="CY950" s="21"/>
      <c r="CZ950" s="21"/>
      <c r="DA950" s="21"/>
      <c r="DB950" s="21"/>
      <c r="DC950" s="21"/>
      <c r="DD950" s="21"/>
      <c r="DE950" s="21"/>
      <c r="DF950" s="21"/>
      <c r="DG950" s="21"/>
      <c r="DH950" s="21"/>
      <c r="DI950" s="21"/>
      <c r="DJ950" s="21"/>
      <c r="DK950" s="21"/>
      <c r="DL950" s="21"/>
      <c r="DM950" s="21"/>
      <c r="DN950" s="21"/>
      <c r="DO950" s="21"/>
      <c r="DP950" s="21"/>
      <c r="DQ950" s="21"/>
      <c r="DR950" s="21"/>
      <c r="DS950" s="21"/>
      <c r="DT950" s="21"/>
      <c r="DU950" s="21"/>
      <c r="DV950" s="21"/>
      <c r="DW950" s="21"/>
      <c r="DX950" s="21"/>
      <c r="DY950" s="21"/>
      <c r="DZ950" s="21"/>
      <c r="EA950" s="21"/>
      <c r="EB950" s="21"/>
      <c r="EC950" s="21"/>
      <c r="ED950" s="21"/>
      <c r="EE950" s="21"/>
      <c r="EF950" s="21"/>
      <c r="EG950" s="21"/>
      <c r="EH950" s="21"/>
      <c r="EI950" s="21"/>
      <c r="EJ950" s="21"/>
      <c r="EK950" s="21"/>
      <c r="EL950" s="21"/>
      <c r="EM950" s="21"/>
      <c r="EN950" s="21"/>
      <c r="EO950" s="21"/>
      <c r="EP950" s="21"/>
      <c r="EQ950" s="21"/>
      <c r="ER950" s="21"/>
      <c r="ES950" s="21"/>
      <c r="ET950" s="21"/>
      <c r="EU950" s="21"/>
      <c r="EV950" s="21"/>
      <c r="EW950" s="21"/>
      <c r="EX950" s="21"/>
      <c r="EY950" s="21"/>
      <c r="EZ950" s="21"/>
      <c r="FA950" s="21"/>
      <c r="FB950"/>
      <c r="FC950"/>
    </row>
    <row r="951" spans="6:159" x14ac:dyDescent="0.25">
      <c r="F951" s="21"/>
      <c r="H951" s="21"/>
      <c r="J951" s="21"/>
      <c r="L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21"/>
      <c r="CO951" s="21"/>
      <c r="CP951" s="21"/>
      <c r="CQ951" s="21"/>
      <c r="CR951" s="21"/>
      <c r="CS951" s="21"/>
      <c r="CT951" s="21"/>
      <c r="CU951" s="21"/>
      <c r="CV951" s="21"/>
      <c r="CW951" s="21"/>
      <c r="CX951" s="21"/>
      <c r="CY951" s="21"/>
      <c r="CZ951" s="21"/>
      <c r="DA951" s="21"/>
      <c r="DB951" s="21"/>
      <c r="DC951" s="21"/>
      <c r="DD951" s="21"/>
      <c r="DE951" s="21"/>
      <c r="DF951" s="21"/>
      <c r="DG951" s="21"/>
      <c r="DH951" s="21"/>
      <c r="DI951" s="21"/>
      <c r="DJ951" s="21"/>
      <c r="DK951" s="21"/>
      <c r="DL951" s="21"/>
      <c r="DM951" s="21"/>
      <c r="DN951" s="21"/>
      <c r="DO951" s="21"/>
      <c r="DP951" s="21"/>
      <c r="DQ951" s="21"/>
      <c r="DR951" s="21"/>
      <c r="DS951" s="21"/>
      <c r="DT951" s="21"/>
      <c r="DU951" s="21"/>
      <c r="DV951" s="21"/>
      <c r="DW951" s="21"/>
      <c r="DX951" s="21"/>
      <c r="DY951" s="21"/>
      <c r="DZ951" s="21"/>
      <c r="EA951" s="21"/>
      <c r="EB951" s="21"/>
      <c r="EC951" s="21"/>
      <c r="ED951" s="21"/>
      <c r="EE951" s="21"/>
      <c r="EF951" s="21"/>
      <c r="EG951" s="21"/>
      <c r="EH951" s="21"/>
      <c r="EI951" s="21"/>
      <c r="EJ951" s="21"/>
      <c r="EK951" s="21"/>
      <c r="EL951" s="21"/>
      <c r="EM951" s="21"/>
      <c r="EN951" s="21"/>
      <c r="EO951" s="21"/>
      <c r="EP951" s="21"/>
      <c r="EQ951" s="21"/>
      <c r="ER951" s="21"/>
      <c r="ES951" s="21"/>
      <c r="ET951" s="21"/>
      <c r="EU951" s="21"/>
      <c r="EV951" s="21"/>
      <c r="EW951" s="21"/>
      <c r="EX951" s="21"/>
      <c r="EY951" s="21"/>
      <c r="EZ951" s="21"/>
      <c r="FA951" s="21"/>
      <c r="FB951"/>
      <c r="FC951"/>
    </row>
    <row r="952" spans="6:159" x14ac:dyDescent="0.25">
      <c r="F952" s="21"/>
      <c r="H952" s="21"/>
      <c r="J952" s="21"/>
      <c r="L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21"/>
      <c r="CO952" s="21"/>
      <c r="CP952" s="21"/>
      <c r="CQ952" s="21"/>
      <c r="CR952" s="21"/>
      <c r="CS952" s="21"/>
      <c r="CT952" s="21"/>
      <c r="CU952" s="21"/>
      <c r="CV952" s="21"/>
      <c r="CW952" s="21"/>
      <c r="CX952" s="21"/>
      <c r="CY952" s="21"/>
      <c r="CZ952" s="21"/>
      <c r="DA952" s="21"/>
      <c r="DB952" s="21"/>
      <c r="DC952" s="21"/>
      <c r="DD952" s="21"/>
      <c r="DE952" s="21"/>
      <c r="DF952" s="21"/>
      <c r="DG952" s="21"/>
      <c r="DH952" s="21"/>
      <c r="DI952" s="21"/>
      <c r="DJ952" s="21"/>
      <c r="DK952" s="21"/>
      <c r="DL952" s="21"/>
      <c r="DM952" s="21"/>
      <c r="DN952" s="21"/>
      <c r="DO952" s="21"/>
      <c r="DP952" s="21"/>
      <c r="DQ952" s="21"/>
      <c r="DR952" s="21"/>
      <c r="DS952" s="21"/>
      <c r="DT952" s="21"/>
      <c r="DU952" s="21"/>
      <c r="DV952" s="21"/>
      <c r="DW952" s="21"/>
      <c r="DX952" s="21"/>
      <c r="DY952" s="21"/>
      <c r="DZ952" s="21"/>
      <c r="EA952" s="21"/>
      <c r="EB952" s="21"/>
      <c r="EC952" s="21"/>
      <c r="ED952" s="21"/>
      <c r="EE952" s="21"/>
      <c r="EF952" s="21"/>
      <c r="EG952" s="21"/>
      <c r="EH952" s="21"/>
      <c r="EI952" s="21"/>
      <c r="EJ952" s="21"/>
      <c r="EK952" s="21"/>
      <c r="EL952" s="21"/>
      <c r="EM952" s="21"/>
      <c r="EN952" s="21"/>
      <c r="EO952" s="21"/>
      <c r="EP952" s="21"/>
      <c r="EQ952" s="21"/>
      <c r="ER952" s="21"/>
      <c r="ES952" s="21"/>
      <c r="ET952" s="21"/>
      <c r="EU952" s="21"/>
      <c r="EV952" s="21"/>
      <c r="EW952" s="21"/>
      <c r="EX952" s="21"/>
      <c r="EY952" s="21"/>
      <c r="EZ952" s="21"/>
      <c r="FA952" s="21"/>
      <c r="FB952"/>
      <c r="FC952"/>
    </row>
    <row r="953" spans="6:159" x14ac:dyDescent="0.25">
      <c r="F953" s="21"/>
      <c r="H953" s="21"/>
      <c r="J953" s="21"/>
      <c r="L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21"/>
      <c r="CO953" s="21"/>
      <c r="CP953" s="21"/>
      <c r="CQ953" s="21"/>
      <c r="CR953" s="21"/>
      <c r="CS953" s="21"/>
      <c r="CT953" s="21"/>
      <c r="CU953" s="21"/>
      <c r="CV953" s="21"/>
      <c r="CW953" s="21"/>
      <c r="CX953" s="21"/>
      <c r="CY953" s="21"/>
      <c r="CZ953" s="21"/>
      <c r="DA953" s="21"/>
      <c r="DB953" s="21"/>
      <c r="DC953" s="21"/>
      <c r="DD953" s="21"/>
      <c r="DE953" s="21"/>
      <c r="DF953" s="21"/>
      <c r="DG953" s="21"/>
      <c r="DH953" s="21"/>
      <c r="DI953" s="21"/>
      <c r="DJ953" s="21"/>
      <c r="DK953" s="21"/>
      <c r="DL953" s="21"/>
      <c r="DM953" s="21"/>
      <c r="DN953" s="21"/>
      <c r="DO953" s="21"/>
      <c r="DP953" s="21"/>
      <c r="DQ953" s="21"/>
      <c r="DR953" s="21"/>
      <c r="DS953" s="21"/>
      <c r="DT953" s="21"/>
      <c r="DU953" s="21"/>
      <c r="DV953" s="21"/>
      <c r="DW953" s="21"/>
      <c r="DX953" s="21"/>
      <c r="DY953" s="21"/>
      <c r="DZ953" s="21"/>
      <c r="EA953" s="21"/>
      <c r="EB953" s="21"/>
      <c r="EC953" s="21"/>
      <c r="ED953" s="21"/>
      <c r="EE953" s="21"/>
      <c r="EF953" s="21"/>
      <c r="EG953" s="21"/>
      <c r="EH953" s="21"/>
      <c r="EI953" s="21"/>
      <c r="EJ953" s="21"/>
      <c r="EK953" s="21"/>
      <c r="EL953" s="21"/>
      <c r="EM953" s="21"/>
      <c r="EN953" s="21"/>
      <c r="EO953" s="21"/>
      <c r="EP953" s="21"/>
      <c r="EQ953" s="21"/>
      <c r="ER953" s="21"/>
      <c r="ES953" s="21"/>
      <c r="ET953" s="21"/>
      <c r="EU953" s="21"/>
      <c r="EV953" s="21"/>
      <c r="EW953" s="21"/>
      <c r="EX953" s="21"/>
      <c r="EY953" s="21"/>
      <c r="EZ953" s="21"/>
      <c r="FA953" s="21"/>
      <c r="FB953"/>
      <c r="FC953"/>
    </row>
    <row r="954" spans="6:159" x14ac:dyDescent="0.25">
      <c r="F954" s="21"/>
      <c r="H954" s="21"/>
      <c r="J954" s="21"/>
      <c r="L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21"/>
      <c r="CO954" s="21"/>
      <c r="CP954" s="21"/>
      <c r="CQ954" s="21"/>
      <c r="CR954" s="21"/>
      <c r="CS954" s="21"/>
      <c r="CT954" s="21"/>
      <c r="CU954" s="21"/>
      <c r="CV954" s="21"/>
      <c r="CW954" s="21"/>
      <c r="CX954" s="21"/>
      <c r="CY954" s="21"/>
      <c r="CZ954" s="21"/>
      <c r="DA954" s="21"/>
      <c r="DB954" s="21"/>
      <c r="DC954" s="21"/>
      <c r="DD954" s="21"/>
      <c r="DE954" s="21"/>
      <c r="DF954" s="21"/>
      <c r="DG954" s="21"/>
      <c r="DH954" s="21"/>
      <c r="DI954" s="21"/>
      <c r="DJ954" s="21"/>
      <c r="DK954" s="21"/>
      <c r="DL954" s="21"/>
      <c r="DM954" s="21"/>
      <c r="DN954" s="21"/>
      <c r="DO954" s="21"/>
      <c r="DP954" s="21"/>
      <c r="DQ954" s="21"/>
      <c r="DR954" s="21"/>
      <c r="DS954" s="21"/>
      <c r="DT954" s="21"/>
      <c r="DU954" s="21"/>
      <c r="DV954" s="21"/>
      <c r="DW954" s="21"/>
      <c r="DX954" s="21"/>
      <c r="DY954" s="21"/>
      <c r="DZ954" s="21"/>
      <c r="EA954" s="21"/>
      <c r="EB954" s="21"/>
      <c r="EC954" s="21"/>
      <c r="ED954" s="21"/>
      <c r="EE954" s="21"/>
      <c r="EF954" s="21"/>
      <c r="EG954" s="21"/>
      <c r="EH954" s="21"/>
      <c r="EI954" s="21"/>
      <c r="EJ954" s="21"/>
      <c r="EK954" s="21"/>
      <c r="EL954" s="21"/>
      <c r="EM954" s="21"/>
      <c r="EN954" s="21"/>
      <c r="EO954" s="21"/>
      <c r="EP954" s="21"/>
      <c r="EQ954" s="21"/>
      <c r="ER954" s="21"/>
      <c r="ES954" s="21"/>
      <c r="ET954" s="21"/>
      <c r="EU954" s="21"/>
      <c r="EV954" s="21"/>
      <c r="EW954" s="21"/>
      <c r="EX954" s="21"/>
      <c r="EY954" s="21"/>
      <c r="EZ954" s="21"/>
      <c r="FA954" s="21"/>
      <c r="FB954"/>
      <c r="FC954"/>
    </row>
    <row r="955" spans="6:159" x14ac:dyDescent="0.25">
      <c r="F955" s="21"/>
      <c r="H955" s="21"/>
      <c r="J955" s="21"/>
      <c r="L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21"/>
      <c r="CO955" s="21"/>
      <c r="CP955" s="21"/>
      <c r="CQ955" s="21"/>
      <c r="CR955" s="21"/>
      <c r="CS955" s="21"/>
      <c r="CT955" s="21"/>
      <c r="CU955" s="21"/>
      <c r="CV955" s="21"/>
      <c r="CW955" s="21"/>
      <c r="CX955" s="21"/>
      <c r="CY955" s="21"/>
      <c r="CZ955" s="21"/>
      <c r="DA955" s="21"/>
      <c r="DB955" s="21"/>
      <c r="DC955" s="21"/>
      <c r="DD955" s="21"/>
      <c r="DE955" s="21"/>
      <c r="DF955" s="21"/>
      <c r="DG955" s="21"/>
      <c r="DH955" s="21"/>
      <c r="DI955" s="21"/>
      <c r="DJ955" s="21"/>
      <c r="DK955" s="21"/>
      <c r="DL955" s="21"/>
      <c r="DM955" s="21"/>
      <c r="DN955" s="21"/>
      <c r="DO955" s="21"/>
      <c r="DP955" s="21"/>
      <c r="DQ955" s="21"/>
      <c r="DR955" s="21"/>
      <c r="DS955" s="21"/>
      <c r="DT955" s="21"/>
      <c r="DU955" s="21"/>
      <c r="DV955" s="21"/>
      <c r="DW955" s="21"/>
      <c r="DX955" s="21"/>
      <c r="DY955" s="21"/>
      <c r="DZ955" s="21"/>
      <c r="EA955" s="21"/>
      <c r="EB955" s="21"/>
      <c r="EC955" s="21"/>
      <c r="ED955" s="21"/>
      <c r="EE955" s="21"/>
      <c r="EF955" s="21"/>
      <c r="EG955" s="21"/>
      <c r="EH955" s="21"/>
      <c r="EI955" s="21"/>
      <c r="EJ955" s="21"/>
      <c r="EK955" s="21"/>
      <c r="EL955" s="21"/>
      <c r="EM955" s="21"/>
      <c r="EN955" s="21"/>
      <c r="EO955" s="21"/>
      <c r="EP955" s="21"/>
      <c r="EQ955" s="21"/>
      <c r="ER955" s="21"/>
      <c r="ES955" s="21"/>
      <c r="ET955" s="21"/>
      <c r="EU955" s="21"/>
      <c r="EV955" s="21"/>
      <c r="EW955" s="21"/>
      <c r="EX955" s="21"/>
      <c r="EY955" s="21"/>
      <c r="EZ955" s="21"/>
      <c r="FA955" s="21"/>
      <c r="FB955"/>
      <c r="FC955"/>
    </row>
    <row r="956" spans="6:159" x14ac:dyDescent="0.25">
      <c r="F956" s="21"/>
      <c r="H956" s="21"/>
      <c r="J956" s="21"/>
      <c r="L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1"/>
      <c r="CP956" s="21"/>
      <c r="CQ956" s="21"/>
      <c r="CR956" s="21"/>
      <c r="CS956" s="21"/>
      <c r="CT956" s="21"/>
      <c r="CU956" s="21"/>
      <c r="CV956" s="21"/>
      <c r="CW956" s="21"/>
      <c r="CX956" s="21"/>
      <c r="CY956" s="21"/>
      <c r="CZ956" s="21"/>
      <c r="DA956" s="21"/>
      <c r="DB956" s="21"/>
      <c r="DC956" s="21"/>
      <c r="DD956" s="21"/>
      <c r="DE956" s="21"/>
      <c r="DF956" s="21"/>
      <c r="DG956" s="21"/>
      <c r="DH956" s="21"/>
      <c r="DI956" s="21"/>
      <c r="DJ956" s="21"/>
      <c r="DK956" s="21"/>
      <c r="DL956" s="21"/>
      <c r="DM956" s="21"/>
      <c r="DN956" s="21"/>
      <c r="DO956" s="21"/>
      <c r="DP956" s="21"/>
      <c r="DQ956" s="21"/>
      <c r="DR956" s="21"/>
      <c r="DS956" s="21"/>
      <c r="DT956" s="21"/>
      <c r="DU956" s="21"/>
      <c r="DV956" s="21"/>
      <c r="DW956" s="21"/>
      <c r="DX956" s="21"/>
      <c r="DY956" s="21"/>
      <c r="DZ956" s="21"/>
      <c r="EA956" s="21"/>
      <c r="EB956" s="21"/>
      <c r="EC956" s="21"/>
      <c r="ED956" s="21"/>
      <c r="EE956" s="21"/>
      <c r="EF956" s="21"/>
      <c r="EG956" s="21"/>
      <c r="EH956" s="21"/>
      <c r="EI956" s="21"/>
      <c r="EJ956" s="21"/>
      <c r="EK956" s="21"/>
      <c r="EL956" s="21"/>
      <c r="EM956" s="21"/>
      <c r="EN956" s="21"/>
      <c r="EO956" s="21"/>
      <c r="EP956" s="21"/>
      <c r="EQ956" s="21"/>
      <c r="ER956" s="21"/>
      <c r="ES956" s="21"/>
      <c r="ET956" s="21"/>
      <c r="EU956" s="21"/>
      <c r="EV956" s="21"/>
      <c r="EW956" s="21"/>
      <c r="EX956" s="21"/>
      <c r="EY956" s="21"/>
      <c r="EZ956" s="21"/>
      <c r="FA956" s="21"/>
      <c r="FB956"/>
      <c r="FC956"/>
    </row>
    <row r="957" spans="6:159" x14ac:dyDescent="0.25">
      <c r="F957" s="21"/>
      <c r="H957" s="21"/>
      <c r="J957" s="21"/>
      <c r="L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21"/>
      <c r="CO957" s="21"/>
      <c r="CP957" s="21"/>
      <c r="CQ957" s="21"/>
      <c r="CR957" s="21"/>
      <c r="CS957" s="21"/>
      <c r="CT957" s="21"/>
      <c r="CU957" s="21"/>
      <c r="CV957" s="21"/>
      <c r="CW957" s="21"/>
      <c r="CX957" s="21"/>
      <c r="CY957" s="21"/>
      <c r="CZ957" s="21"/>
      <c r="DA957" s="21"/>
      <c r="DB957" s="21"/>
      <c r="DC957" s="21"/>
      <c r="DD957" s="21"/>
      <c r="DE957" s="21"/>
      <c r="DF957" s="21"/>
      <c r="DG957" s="21"/>
      <c r="DH957" s="21"/>
      <c r="DI957" s="21"/>
      <c r="DJ957" s="21"/>
      <c r="DK957" s="21"/>
      <c r="DL957" s="21"/>
      <c r="DM957" s="21"/>
      <c r="DN957" s="21"/>
      <c r="DO957" s="21"/>
      <c r="DP957" s="21"/>
      <c r="DQ957" s="21"/>
      <c r="DR957" s="21"/>
      <c r="DS957" s="21"/>
      <c r="DT957" s="21"/>
      <c r="DU957" s="21"/>
      <c r="DV957" s="21"/>
      <c r="DW957" s="21"/>
      <c r="DX957" s="21"/>
      <c r="DY957" s="21"/>
      <c r="DZ957" s="21"/>
      <c r="EA957" s="21"/>
      <c r="EB957" s="21"/>
      <c r="EC957" s="21"/>
      <c r="ED957" s="21"/>
      <c r="EE957" s="21"/>
      <c r="EF957" s="21"/>
      <c r="EG957" s="21"/>
      <c r="EH957" s="21"/>
      <c r="EI957" s="21"/>
      <c r="EJ957" s="21"/>
      <c r="EK957" s="21"/>
      <c r="EL957" s="21"/>
      <c r="EM957" s="21"/>
      <c r="EN957" s="21"/>
      <c r="EO957" s="21"/>
      <c r="EP957" s="21"/>
      <c r="EQ957" s="21"/>
      <c r="ER957" s="21"/>
      <c r="ES957" s="21"/>
      <c r="ET957" s="21"/>
      <c r="EU957" s="21"/>
      <c r="EV957" s="21"/>
      <c r="EW957" s="21"/>
      <c r="EX957" s="21"/>
      <c r="EY957" s="21"/>
      <c r="EZ957" s="21"/>
      <c r="FA957" s="21"/>
      <c r="FB957"/>
      <c r="FC957"/>
    </row>
    <row r="958" spans="6:159" x14ac:dyDescent="0.25">
      <c r="F958" s="21"/>
      <c r="H958" s="21"/>
      <c r="J958" s="21"/>
      <c r="L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21"/>
      <c r="CO958" s="21"/>
      <c r="CP958" s="21"/>
      <c r="CQ958" s="21"/>
      <c r="CR958" s="21"/>
      <c r="CS958" s="21"/>
      <c r="CT958" s="21"/>
      <c r="CU958" s="21"/>
      <c r="CV958" s="21"/>
      <c r="CW958" s="21"/>
      <c r="CX958" s="21"/>
      <c r="CY958" s="21"/>
      <c r="CZ958" s="21"/>
      <c r="DA958" s="21"/>
      <c r="DB958" s="21"/>
      <c r="DC958" s="21"/>
      <c r="DD958" s="21"/>
      <c r="DE958" s="21"/>
      <c r="DF958" s="21"/>
      <c r="DG958" s="21"/>
      <c r="DH958" s="21"/>
      <c r="DI958" s="21"/>
      <c r="DJ958" s="21"/>
      <c r="DK958" s="21"/>
      <c r="DL958" s="21"/>
      <c r="DM958" s="21"/>
      <c r="DN958" s="21"/>
      <c r="DO958" s="21"/>
      <c r="DP958" s="21"/>
      <c r="DQ958" s="21"/>
      <c r="DR958" s="21"/>
      <c r="DS958" s="21"/>
      <c r="DT958" s="21"/>
      <c r="DU958" s="21"/>
      <c r="DV958" s="21"/>
      <c r="DW958" s="21"/>
      <c r="DX958" s="21"/>
      <c r="DY958" s="21"/>
      <c r="DZ958" s="21"/>
      <c r="EA958" s="21"/>
      <c r="EB958" s="21"/>
      <c r="EC958" s="21"/>
      <c r="ED958" s="21"/>
      <c r="EE958" s="21"/>
      <c r="EF958" s="21"/>
      <c r="EG958" s="21"/>
      <c r="EH958" s="21"/>
      <c r="EI958" s="21"/>
      <c r="EJ958" s="21"/>
      <c r="EK958" s="21"/>
      <c r="EL958" s="21"/>
      <c r="EM958" s="21"/>
      <c r="EN958" s="21"/>
      <c r="EO958" s="21"/>
      <c r="EP958" s="21"/>
      <c r="EQ958" s="21"/>
      <c r="ER958" s="21"/>
      <c r="ES958" s="21"/>
      <c r="ET958" s="21"/>
      <c r="EU958" s="21"/>
      <c r="EV958" s="21"/>
      <c r="EW958" s="21"/>
      <c r="EX958" s="21"/>
      <c r="EY958" s="21"/>
      <c r="EZ958" s="21"/>
      <c r="FA958" s="21"/>
      <c r="FB958"/>
      <c r="FC958"/>
    </row>
    <row r="959" spans="6:159" x14ac:dyDescent="0.25">
      <c r="F959" s="21"/>
      <c r="H959" s="21"/>
      <c r="J959" s="21"/>
      <c r="L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21"/>
      <c r="CO959" s="21"/>
      <c r="CP959" s="21"/>
      <c r="CQ959" s="21"/>
      <c r="CR959" s="21"/>
      <c r="CS959" s="21"/>
      <c r="CT959" s="21"/>
      <c r="CU959" s="21"/>
      <c r="CV959" s="21"/>
      <c r="CW959" s="21"/>
      <c r="CX959" s="21"/>
      <c r="CY959" s="21"/>
      <c r="CZ959" s="21"/>
      <c r="DA959" s="21"/>
      <c r="DB959" s="21"/>
      <c r="DC959" s="21"/>
      <c r="DD959" s="21"/>
      <c r="DE959" s="21"/>
      <c r="DF959" s="21"/>
      <c r="DG959" s="21"/>
      <c r="DH959" s="21"/>
      <c r="DI959" s="21"/>
      <c r="DJ959" s="21"/>
      <c r="DK959" s="21"/>
      <c r="DL959" s="21"/>
      <c r="DM959" s="21"/>
      <c r="DN959" s="21"/>
      <c r="DO959" s="21"/>
      <c r="DP959" s="21"/>
      <c r="DQ959" s="21"/>
      <c r="DR959" s="21"/>
      <c r="DS959" s="21"/>
      <c r="DT959" s="21"/>
      <c r="DU959" s="21"/>
      <c r="DV959" s="21"/>
      <c r="DW959" s="21"/>
      <c r="DX959" s="21"/>
      <c r="DY959" s="21"/>
      <c r="DZ959" s="21"/>
      <c r="EA959" s="21"/>
      <c r="EB959" s="21"/>
      <c r="EC959" s="21"/>
      <c r="ED959" s="21"/>
      <c r="EE959" s="21"/>
      <c r="EF959" s="21"/>
      <c r="EG959" s="21"/>
      <c r="EH959" s="21"/>
      <c r="EI959" s="21"/>
      <c r="EJ959" s="21"/>
      <c r="EK959" s="21"/>
      <c r="EL959" s="21"/>
      <c r="EM959" s="21"/>
      <c r="EN959" s="21"/>
      <c r="EO959" s="21"/>
      <c r="EP959" s="21"/>
      <c r="EQ959" s="21"/>
      <c r="ER959" s="21"/>
      <c r="ES959" s="21"/>
      <c r="ET959" s="21"/>
      <c r="EU959" s="21"/>
      <c r="EV959" s="21"/>
      <c r="EW959" s="21"/>
      <c r="EX959" s="21"/>
      <c r="EY959" s="21"/>
      <c r="EZ959" s="21"/>
      <c r="FA959" s="21"/>
      <c r="FB959"/>
      <c r="FC959"/>
    </row>
    <row r="960" spans="6:159" x14ac:dyDescent="0.25">
      <c r="F960" s="21"/>
      <c r="H960" s="21"/>
      <c r="J960" s="21"/>
      <c r="L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21"/>
      <c r="CO960" s="21"/>
      <c r="CP960" s="21"/>
      <c r="CQ960" s="21"/>
      <c r="CR960" s="21"/>
      <c r="CS960" s="21"/>
      <c r="CT960" s="21"/>
      <c r="CU960" s="21"/>
      <c r="CV960" s="21"/>
      <c r="CW960" s="21"/>
      <c r="CX960" s="21"/>
      <c r="CY960" s="21"/>
      <c r="CZ960" s="21"/>
      <c r="DA960" s="21"/>
      <c r="DB960" s="21"/>
      <c r="DC960" s="21"/>
      <c r="DD960" s="21"/>
      <c r="DE960" s="21"/>
      <c r="DF960" s="21"/>
      <c r="DG960" s="21"/>
      <c r="DH960" s="21"/>
      <c r="DI960" s="21"/>
      <c r="DJ960" s="21"/>
      <c r="DK960" s="21"/>
      <c r="DL960" s="21"/>
      <c r="DM960" s="21"/>
      <c r="DN960" s="21"/>
      <c r="DO960" s="21"/>
      <c r="DP960" s="21"/>
      <c r="DQ960" s="21"/>
      <c r="DR960" s="21"/>
      <c r="DS960" s="21"/>
      <c r="DT960" s="21"/>
      <c r="DU960" s="21"/>
      <c r="DV960" s="21"/>
      <c r="DW960" s="21"/>
      <c r="DX960" s="21"/>
      <c r="DY960" s="21"/>
      <c r="DZ960" s="21"/>
      <c r="EA960" s="21"/>
      <c r="EB960" s="21"/>
      <c r="EC960" s="21"/>
      <c r="ED960" s="21"/>
      <c r="EE960" s="21"/>
      <c r="EF960" s="21"/>
      <c r="EG960" s="21"/>
      <c r="EH960" s="21"/>
      <c r="EI960" s="21"/>
      <c r="EJ960" s="21"/>
      <c r="EK960" s="21"/>
      <c r="EL960" s="21"/>
      <c r="EM960" s="21"/>
      <c r="EN960" s="21"/>
      <c r="EO960" s="21"/>
      <c r="EP960" s="21"/>
      <c r="EQ960" s="21"/>
      <c r="ER960" s="21"/>
      <c r="ES960" s="21"/>
      <c r="ET960" s="21"/>
      <c r="EU960" s="21"/>
      <c r="EV960" s="21"/>
      <c r="EW960" s="21"/>
      <c r="EX960" s="21"/>
      <c r="EY960" s="21"/>
      <c r="EZ960" s="21"/>
      <c r="FA960" s="21"/>
      <c r="FB960"/>
      <c r="FC960"/>
    </row>
    <row r="961" spans="6:159" x14ac:dyDescent="0.25">
      <c r="F961" s="21"/>
      <c r="H961" s="21"/>
      <c r="J961" s="21"/>
      <c r="L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1"/>
      <c r="CP961" s="21"/>
      <c r="CQ961" s="21"/>
      <c r="CR961" s="21"/>
      <c r="CS961" s="21"/>
      <c r="CT961" s="21"/>
      <c r="CU961" s="21"/>
      <c r="CV961" s="21"/>
      <c r="CW961" s="21"/>
      <c r="CX961" s="21"/>
      <c r="CY961" s="21"/>
      <c r="CZ961" s="21"/>
      <c r="DA961" s="21"/>
      <c r="DB961" s="21"/>
      <c r="DC961" s="21"/>
      <c r="DD961" s="21"/>
      <c r="DE961" s="21"/>
      <c r="DF961" s="21"/>
      <c r="DG961" s="21"/>
      <c r="DH961" s="21"/>
      <c r="DI961" s="21"/>
      <c r="DJ961" s="21"/>
      <c r="DK961" s="21"/>
      <c r="DL961" s="21"/>
      <c r="DM961" s="21"/>
      <c r="DN961" s="21"/>
      <c r="DO961" s="21"/>
      <c r="DP961" s="21"/>
      <c r="DQ961" s="21"/>
      <c r="DR961" s="21"/>
      <c r="DS961" s="21"/>
      <c r="DT961" s="21"/>
      <c r="DU961" s="21"/>
      <c r="DV961" s="21"/>
      <c r="DW961" s="21"/>
      <c r="DX961" s="21"/>
      <c r="DY961" s="21"/>
      <c r="DZ961" s="21"/>
      <c r="EA961" s="21"/>
      <c r="EB961" s="21"/>
      <c r="EC961" s="21"/>
      <c r="ED961" s="21"/>
      <c r="EE961" s="21"/>
      <c r="EF961" s="21"/>
      <c r="EG961" s="21"/>
      <c r="EH961" s="21"/>
      <c r="EI961" s="21"/>
      <c r="EJ961" s="21"/>
      <c r="EK961" s="21"/>
      <c r="EL961" s="21"/>
      <c r="EM961" s="21"/>
      <c r="EN961" s="21"/>
      <c r="EO961" s="21"/>
      <c r="EP961" s="21"/>
      <c r="EQ961" s="21"/>
      <c r="ER961" s="21"/>
      <c r="ES961" s="21"/>
      <c r="ET961" s="21"/>
      <c r="EU961" s="21"/>
      <c r="EV961" s="21"/>
      <c r="EW961" s="21"/>
      <c r="EX961" s="21"/>
      <c r="EY961" s="21"/>
      <c r="EZ961" s="21"/>
      <c r="FA961" s="21"/>
      <c r="FB961"/>
      <c r="FC961"/>
    </row>
    <row r="962" spans="6:159" x14ac:dyDescent="0.25">
      <c r="F962" s="21"/>
      <c r="H962" s="21"/>
      <c r="J962" s="21"/>
      <c r="L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21"/>
      <c r="CO962" s="21"/>
      <c r="CP962" s="21"/>
      <c r="CQ962" s="21"/>
      <c r="CR962" s="21"/>
      <c r="CS962" s="21"/>
      <c r="CT962" s="21"/>
      <c r="CU962" s="21"/>
      <c r="CV962" s="21"/>
      <c r="CW962" s="21"/>
      <c r="CX962" s="21"/>
      <c r="CY962" s="21"/>
      <c r="CZ962" s="21"/>
      <c r="DA962" s="21"/>
      <c r="DB962" s="21"/>
      <c r="DC962" s="21"/>
      <c r="DD962" s="21"/>
      <c r="DE962" s="21"/>
      <c r="DF962" s="21"/>
      <c r="DG962" s="21"/>
      <c r="DH962" s="21"/>
      <c r="DI962" s="21"/>
      <c r="DJ962" s="21"/>
      <c r="DK962" s="21"/>
      <c r="DL962" s="21"/>
      <c r="DM962" s="21"/>
      <c r="DN962" s="21"/>
      <c r="DO962" s="21"/>
      <c r="DP962" s="21"/>
      <c r="DQ962" s="21"/>
      <c r="DR962" s="21"/>
      <c r="DS962" s="21"/>
      <c r="DT962" s="21"/>
      <c r="DU962" s="21"/>
      <c r="DV962" s="21"/>
      <c r="DW962" s="21"/>
      <c r="DX962" s="21"/>
      <c r="DY962" s="21"/>
      <c r="DZ962" s="21"/>
      <c r="EA962" s="21"/>
      <c r="EB962" s="21"/>
      <c r="EC962" s="21"/>
      <c r="ED962" s="21"/>
      <c r="EE962" s="21"/>
      <c r="EF962" s="21"/>
      <c r="EG962" s="21"/>
      <c r="EH962" s="21"/>
      <c r="EI962" s="21"/>
      <c r="EJ962" s="21"/>
      <c r="EK962" s="21"/>
      <c r="EL962" s="21"/>
      <c r="EM962" s="21"/>
      <c r="EN962" s="21"/>
      <c r="EO962" s="21"/>
      <c r="EP962" s="21"/>
      <c r="EQ962" s="21"/>
      <c r="ER962" s="21"/>
      <c r="ES962" s="21"/>
      <c r="ET962" s="21"/>
      <c r="EU962" s="21"/>
      <c r="EV962" s="21"/>
      <c r="EW962" s="21"/>
      <c r="EX962" s="21"/>
      <c r="EY962" s="21"/>
      <c r="EZ962" s="21"/>
      <c r="FA962" s="21"/>
      <c r="FB962"/>
      <c r="FC962"/>
    </row>
    <row r="963" spans="6:159" x14ac:dyDescent="0.25">
      <c r="F963" s="21"/>
      <c r="H963" s="21"/>
      <c r="J963" s="21"/>
      <c r="L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21"/>
      <c r="CO963" s="21"/>
      <c r="CP963" s="21"/>
      <c r="CQ963" s="21"/>
      <c r="CR963" s="21"/>
      <c r="CS963" s="21"/>
      <c r="CT963" s="21"/>
      <c r="CU963" s="21"/>
      <c r="CV963" s="21"/>
      <c r="CW963" s="21"/>
      <c r="CX963" s="21"/>
      <c r="CY963" s="21"/>
      <c r="CZ963" s="21"/>
      <c r="DA963" s="21"/>
      <c r="DB963" s="21"/>
      <c r="DC963" s="21"/>
      <c r="DD963" s="21"/>
      <c r="DE963" s="21"/>
      <c r="DF963" s="21"/>
      <c r="DG963" s="21"/>
      <c r="DH963" s="21"/>
      <c r="DI963" s="21"/>
      <c r="DJ963" s="21"/>
      <c r="DK963" s="21"/>
      <c r="DL963" s="21"/>
      <c r="DM963" s="21"/>
      <c r="DN963" s="21"/>
      <c r="DO963" s="21"/>
      <c r="DP963" s="21"/>
      <c r="DQ963" s="21"/>
      <c r="DR963" s="21"/>
      <c r="DS963" s="21"/>
      <c r="DT963" s="21"/>
      <c r="DU963" s="21"/>
      <c r="DV963" s="21"/>
      <c r="DW963" s="21"/>
      <c r="DX963" s="21"/>
      <c r="DY963" s="21"/>
      <c r="DZ963" s="21"/>
      <c r="EA963" s="21"/>
      <c r="EB963" s="21"/>
      <c r="EC963" s="21"/>
      <c r="ED963" s="21"/>
      <c r="EE963" s="21"/>
      <c r="EF963" s="21"/>
      <c r="EG963" s="21"/>
      <c r="EH963" s="21"/>
      <c r="EI963" s="21"/>
      <c r="EJ963" s="21"/>
      <c r="EK963" s="21"/>
      <c r="EL963" s="21"/>
      <c r="EM963" s="21"/>
      <c r="EN963" s="21"/>
      <c r="EO963" s="21"/>
      <c r="EP963" s="21"/>
      <c r="EQ963" s="21"/>
      <c r="ER963" s="21"/>
      <c r="ES963" s="21"/>
      <c r="ET963" s="21"/>
      <c r="EU963" s="21"/>
      <c r="EV963" s="21"/>
      <c r="EW963" s="21"/>
      <c r="EX963" s="21"/>
      <c r="EY963" s="21"/>
      <c r="EZ963" s="21"/>
      <c r="FA963" s="21"/>
      <c r="FB963"/>
      <c r="FC963"/>
    </row>
    <row r="964" spans="6:159" x14ac:dyDescent="0.25">
      <c r="F964" s="21"/>
      <c r="H964" s="21"/>
      <c r="J964" s="21"/>
      <c r="L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21"/>
      <c r="CO964" s="21"/>
      <c r="CP964" s="21"/>
      <c r="CQ964" s="21"/>
      <c r="CR964" s="21"/>
      <c r="CS964" s="21"/>
      <c r="CT964" s="21"/>
      <c r="CU964" s="21"/>
      <c r="CV964" s="21"/>
      <c r="CW964" s="21"/>
      <c r="CX964" s="21"/>
      <c r="CY964" s="21"/>
      <c r="CZ964" s="21"/>
      <c r="DA964" s="21"/>
      <c r="DB964" s="21"/>
      <c r="DC964" s="21"/>
      <c r="DD964" s="21"/>
      <c r="DE964" s="21"/>
      <c r="DF964" s="21"/>
      <c r="DG964" s="21"/>
      <c r="DH964" s="21"/>
      <c r="DI964" s="21"/>
      <c r="DJ964" s="21"/>
      <c r="DK964" s="21"/>
      <c r="DL964" s="21"/>
      <c r="DM964" s="21"/>
      <c r="DN964" s="21"/>
      <c r="DO964" s="21"/>
      <c r="DP964" s="21"/>
      <c r="DQ964" s="21"/>
      <c r="DR964" s="21"/>
      <c r="DS964" s="21"/>
      <c r="DT964" s="21"/>
      <c r="DU964" s="21"/>
      <c r="DV964" s="21"/>
      <c r="DW964" s="21"/>
      <c r="DX964" s="21"/>
      <c r="DY964" s="21"/>
      <c r="DZ964" s="21"/>
      <c r="EA964" s="21"/>
      <c r="EB964" s="21"/>
      <c r="EC964" s="21"/>
      <c r="ED964" s="21"/>
      <c r="EE964" s="21"/>
      <c r="EF964" s="21"/>
      <c r="EG964" s="21"/>
      <c r="EH964" s="21"/>
      <c r="EI964" s="21"/>
      <c r="EJ964" s="21"/>
      <c r="EK964" s="21"/>
      <c r="EL964" s="21"/>
      <c r="EM964" s="21"/>
      <c r="EN964" s="21"/>
      <c r="EO964" s="21"/>
      <c r="EP964" s="21"/>
      <c r="EQ964" s="21"/>
      <c r="ER964" s="21"/>
      <c r="ES964" s="21"/>
      <c r="ET964" s="21"/>
      <c r="EU964" s="21"/>
      <c r="EV964" s="21"/>
      <c r="EW964" s="21"/>
      <c r="EX964" s="21"/>
      <c r="EY964" s="21"/>
      <c r="EZ964" s="21"/>
      <c r="FA964" s="21"/>
      <c r="FB964"/>
      <c r="FC964"/>
    </row>
    <row r="965" spans="6:159" x14ac:dyDescent="0.25">
      <c r="F965" s="21"/>
      <c r="H965" s="21"/>
      <c r="J965" s="21"/>
      <c r="L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21"/>
      <c r="CO965" s="21"/>
      <c r="CP965" s="21"/>
      <c r="CQ965" s="21"/>
      <c r="CR965" s="21"/>
      <c r="CS965" s="21"/>
      <c r="CT965" s="21"/>
      <c r="CU965" s="21"/>
      <c r="CV965" s="21"/>
      <c r="CW965" s="21"/>
      <c r="CX965" s="21"/>
      <c r="CY965" s="21"/>
      <c r="CZ965" s="21"/>
      <c r="DA965" s="21"/>
      <c r="DB965" s="21"/>
      <c r="DC965" s="21"/>
      <c r="DD965" s="21"/>
      <c r="DE965" s="21"/>
      <c r="DF965" s="21"/>
      <c r="DG965" s="21"/>
      <c r="DH965" s="21"/>
      <c r="DI965" s="21"/>
      <c r="DJ965" s="21"/>
      <c r="DK965" s="21"/>
      <c r="DL965" s="21"/>
      <c r="DM965" s="21"/>
      <c r="DN965" s="21"/>
      <c r="DO965" s="21"/>
      <c r="DP965" s="21"/>
      <c r="DQ965" s="21"/>
      <c r="DR965" s="21"/>
      <c r="DS965" s="21"/>
      <c r="DT965" s="21"/>
      <c r="DU965" s="21"/>
      <c r="DV965" s="21"/>
      <c r="DW965" s="21"/>
      <c r="DX965" s="21"/>
      <c r="DY965" s="21"/>
      <c r="DZ965" s="21"/>
      <c r="EA965" s="21"/>
      <c r="EB965" s="21"/>
      <c r="EC965" s="21"/>
      <c r="ED965" s="21"/>
      <c r="EE965" s="21"/>
      <c r="EF965" s="21"/>
      <c r="EG965" s="21"/>
      <c r="EH965" s="21"/>
      <c r="EI965" s="21"/>
      <c r="EJ965" s="21"/>
      <c r="EK965" s="21"/>
      <c r="EL965" s="21"/>
      <c r="EM965" s="21"/>
      <c r="EN965" s="21"/>
      <c r="EO965" s="21"/>
      <c r="EP965" s="21"/>
      <c r="EQ965" s="21"/>
      <c r="ER965" s="21"/>
      <c r="ES965" s="21"/>
      <c r="ET965" s="21"/>
      <c r="EU965" s="21"/>
      <c r="EV965" s="21"/>
      <c r="EW965" s="21"/>
      <c r="EX965" s="21"/>
      <c r="EY965" s="21"/>
      <c r="EZ965" s="21"/>
      <c r="FA965" s="21"/>
      <c r="FB965"/>
      <c r="FC965"/>
    </row>
    <row r="966" spans="6:159" x14ac:dyDescent="0.25">
      <c r="F966" s="21"/>
      <c r="H966" s="21"/>
      <c r="J966" s="21"/>
      <c r="L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1"/>
      <c r="CP966" s="21"/>
      <c r="CQ966" s="21"/>
      <c r="CR966" s="21"/>
      <c r="CS966" s="21"/>
      <c r="CT966" s="21"/>
      <c r="CU966" s="21"/>
      <c r="CV966" s="21"/>
      <c r="CW966" s="21"/>
      <c r="CX966" s="21"/>
      <c r="CY966" s="21"/>
      <c r="CZ966" s="21"/>
      <c r="DA966" s="21"/>
      <c r="DB966" s="21"/>
      <c r="DC966" s="21"/>
      <c r="DD966" s="21"/>
      <c r="DE966" s="21"/>
      <c r="DF966" s="21"/>
      <c r="DG966" s="21"/>
      <c r="DH966" s="21"/>
      <c r="DI966" s="21"/>
      <c r="DJ966" s="21"/>
      <c r="DK966" s="21"/>
      <c r="DL966" s="21"/>
      <c r="DM966" s="21"/>
      <c r="DN966" s="21"/>
      <c r="DO966" s="21"/>
      <c r="DP966" s="21"/>
      <c r="DQ966" s="21"/>
      <c r="DR966" s="21"/>
      <c r="DS966" s="21"/>
      <c r="DT966" s="21"/>
      <c r="DU966" s="21"/>
      <c r="DV966" s="21"/>
      <c r="DW966" s="21"/>
      <c r="DX966" s="21"/>
      <c r="DY966" s="21"/>
      <c r="DZ966" s="21"/>
      <c r="EA966" s="21"/>
      <c r="EB966" s="21"/>
      <c r="EC966" s="21"/>
      <c r="ED966" s="21"/>
      <c r="EE966" s="21"/>
      <c r="EF966" s="21"/>
      <c r="EG966" s="21"/>
      <c r="EH966" s="21"/>
      <c r="EI966" s="21"/>
      <c r="EJ966" s="21"/>
      <c r="EK966" s="21"/>
      <c r="EL966" s="21"/>
      <c r="EM966" s="21"/>
      <c r="EN966" s="21"/>
      <c r="EO966" s="21"/>
      <c r="EP966" s="21"/>
      <c r="EQ966" s="21"/>
      <c r="ER966" s="21"/>
      <c r="ES966" s="21"/>
      <c r="ET966" s="21"/>
      <c r="EU966" s="21"/>
      <c r="EV966" s="21"/>
      <c r="EW966" s="21"/>
      <c r="EX966" s="21"/>
      <c r="EY966" s="21"/>
      <c r="EZ966" s="21"/>
      <c r="FA966" s="21"/>
      <c r="FB966"/>
      <c r="FC966"/>
    </row>
    <row r="967" spans="6:159" x14ac:dyDescent="0.25">
      <c r="F967" s="21"/>
      <c r="H967" s="21"/>
      <c r="J967" s="21"/>
      <c r="L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21"/>
      <c r="CO967" s="21"/>
      <c r="CP967" s="21"/>
      <c r="CQ967" s="21"/>
      <c r="CR967" s="21"/>
      <c r="CS967" s="21"/>
      <c r="CT967" s="21"/>
      <c r="CU967" s="21"/>
      <c r="CV967" s="21"/>
      <c r="CW967" s="21"/>
      <c r="CX967" s="21"/>
      <c r="CY967" s="21"/>
      <c r="CZ967" s="21"/>
      <c r="DA967" s="21"/>
      <c r="DB967" s="21"/>
      <c r="DC967" s="21"/>
      <c r="DD967" s="21"/>
      <c r="DE967" s="21"/>
      <c r="DF967" s="21"/>
      <c r="DG967" s="21"/>
      <c r="DH967" s="21"/>
      <c r="DI967" s="21"/>
      <c r="DJ967" s="21"/>
      <c r="DK967" s="21"/>
      <c r="DL967" s="21"/>
      <c r="DM967" s="21"/>
      <c r="DN967" s="21"/>
      <c r="DO967" s="21"/>
      <c r="DP967" s="21"/>
      <c r="DQ967" s="21"/>
      <c r="DR967" s="21"/>
      <c r="DS967" s="21"/>
      <c r="DT967" s="21"/>
      <c r="DU967" s="21"/>
      <c r="DV967" s="21"/>
      <c r="DW967" s="21"/>
      <c r="DX967" s="21"/>
      <c r="DY967" s="21"/>
      <c r="DZ967" s="21"/>
      <c r="EA967" s="21"/>
      <c r="EB967" s="21"/>
      <c r="EC967" s="21"/>
      <c r="ED967" s="21"/>
      <c r="EE967" s="21"/>
      <c r="EF967" s="21"/>
      <c r="EG967" s="21"/>
      <c r="EH967" s="21"/>
      <c r="EI967" s="21"/>
      <c r="EJ967" s="21"/>
      <c r="EK967" s="21"/>
      <c r="EL967" s="21"/>
      <c r="EM967" s="21"/>
      <c r="EN967" s="21"/>
      <c r="EO967" s="21"/>
      <c r="EP967" s="21"/>
      <c r="EQ967" s="21"/>
      <c r="ER967" s="21"/>
      <c r="ES967" s="21"/>
      <c r="ET967" s="21"/>
      <c r="EU967" s="21"/>
      <c r="EV967" s="21"/>
      <c r="EW967" s="21"/>
      <c r="EX967" s="21"/>
      <c r="EY967" s="21"/>
      <c r="EZ967" s="21"/>
      <c r="FA967" s="21"/>
      <c r="FB967"/>
      <c r="FC967"/>
    </row>
    <row r="968" spans="6:159" x14ac:dyDescent="0.25">
      <c r="F968" s="21"/>
      <c r="H968" s="21"/>
      <c r="J968" s="21"/>
      <c r="L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21"/>
      <c r="CO968" s="21"/>
      <c r="CP968" s="21"/>
      <c r="CQ968" s="21"/>
      <c r="CR968" s="21"/>
      <c r="CS968" s="21"/>
      <c r="CT968" s="21"/>
      <c r="CU968" s="21"/>
      <c r="CV968" s="21"/>
      <c r="CW968" s="21"/>
      <c r="CX968" s="21"/>
      <c r="CY968" s="21"/>
      <c r="CZ968" s="21"/>
      <c r="DA968" s="21"/>
      <c r="DB968" s="21"/>
      <c r="DC968" s="21"/>
      <c r="DD968" s="21"/>
      <c r="DE968" s="21"/>
      <c r="DF968" s="21"/>
      <c r="DG968" s="21"/>
      <c r="DH968" s="21"/>
      <c r="DI968" s="21"/>
      <c r="DJ968" s="21"/>
      <c r="DK968" s="21"/>
      <c r="DL968" s="21"/>
      <c r="DM968" s="21"/>
      <c r="DN968" s="21"/>
      <c r="DO968" s="21"/>
      <c r="DP968" s="21"/>
      <c r="DQ968" s="21"/>
      <c r="DR968" s="21"/>
      <c r="DS968" s="21"/>
      <c r="DT968" s="21"/>
      <c r="DU968" s="21"/>
      <c r="DV968" s="21"/>
      <c r="DW968" s="21"/>
      <c r="DX968" s="21"/>
      <c r="DY968" s="21"/>
      <c r="DZ968" s="21"/>
      <c r="EA968" s="21"/>
      <c r="EB968" s="21"/>
      <c r="EC968" s="21"/>
      <c r="ED968" s="21"/>
      <c r="EE968" s="21"/>
      <c r="EF968" s="21"/>
      <c r="EG968" s="21"/>
      <c r="EH968" s="21"/>
      <c r="EI968" s="21"/>
      <c r="EJ968" s="21"/>
      <c r="EK968" s="21"/>
      <c r="EL968" s="21"/>
      <c r="EM968" s="21"/>
      <c r="EN968" s="21"/>
      <c r="EO968" s="21"/>
      <c r="EP968" s="21"/>
      <c r="EQ968" s="21"/>
      <c r="ER968" s="21"/>
      <c r="ES968" s="21"/>
      <c r="ET968" s="21"/>
      <c r="EU968" s="21"/>
      <c r="EV968" s="21"/>
      <c r="EW968" s="21"/>
      <c r="EX968" s="21"/>
      <c r="EY968" s="21"/>
      <c r="EZ968" s="21"/>
      <c r="FA968" s="21"/>
      <c r="FB968"/>
      <c r="FC968"/>
    </row>
    <row r="969" spans="6:159" x14ac:dyDescent="0.25">
      <c r="F969" s="21"/>
      <c r="H969" s="21"/>
      <c r="J969" s="21"/>
      <c r="L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21"/>
      <c r="CO969" s="21"/>
      <c r="CP969" s="21"/>
      <c r="CQ969" s="21"/>
      <c r="CR969" s="21"/>
      <c r="CS969" s="21"/>
      <c r="CT969" s="21"/>
      <c r="CU969" s="21"/>
      <c r="CV969" s="21"/>
      <c r="CW969" s="21"/>
      <c r="CX969" s="21"/>
      <c r="CY969" s="21"/>
      <c r="CZ969" s="21"/>
      <c r="DA969" s="21"/>
      <c r="DB969" s="21"/>
      <c r="DC969" s="21"/>
      <c r="DD969" s="21"/>
      <c r="DE969" s="21"/>
      <c r="DF969" s="21"/>
      <c r="DG969" s="21"/>
      <c r="DH969" s="21"/>
      <c r="DI969" s="21"/>
      <c r="DJ969" s="21"/>
      <c r="DK969" s="21"/>
      <c r="DL969" s="21"/>
      <c r="DM969" s="21"/>
      <c r="DN969" s="21"/>
      <c r="DO969" s="21"/>
      <c r="DP969" s="21"/>
      <c r="DQ969" s="21"/>
      <c r="DR969" s="21"/>
      <c r="DS969" s="21"/>
      <c r="DT969" s="21"/>
      <c r="DU969" s="21"/>
      <c r="DV969" s="21"/>
      <c r="DW969" s="21"/>
      <c r="DX969" s="21"/>
      <c r="DY969" s="21"/>
      <c r="DZ969" s="21"/>
      <c r="EA969" s="21"/>
      <c r="EB969" s="21"/>
      <c r="EC969" s="21"/>
      <c r="ED969" s="21"/>
      <c r="EE969" s="21"/>
      <c r="EF969" s="21"/>
      <c r="EG969" s="21"/>
      <c r="EH969" s="21"/>
      <c r="EI969" s="21"/>
      <c r="EJ969" s="21"/>
      <c r="EK969" s="21"/>
      <c r="EL969" s="21"/>
      <c r="EM969" s="21"/>
      <c r="EN969" s="21"/>
      <c r="EO969" s="21"/>
      <c r="EP969" s="21"/>
      <c r="EQ969" s="21"/>
      <c r="ER969" s="21"/>
      <c r="ES969" s="21"/>
      <c r="ET969" s="21"/>
      <c r="EU969" s="21"/>
      <c r="EV969" s="21"/>
      <c r="EW969" s="21"/>
      <c r="EX969" s="21"/>
      <c r="EY969" s="21"/>
      <c r="EZ969" s="21"/>
      <c r="FA969" s="21"/>
      <c r="FB969"/>
      <c r="FC969"/>
    </row>
    <row r="970" spans="6:159" x14ac:dyDescent="0.25">
      <c r="F970" s="21"/>
      <c r="H970" s="21"/>
      <c r="J970" s="21"/>
      <c r="L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1"/>
      <c r="CP970" s="21"/>
      <c r="CQ970" s="21"/>
      <c r="CR970" s="21"/>
      <c r="CS970" s="21"/>
      <c r="CT970" s="21"/>
      <c r="CU970" s="21"/>
      <c r="CV970" s="21"/>
      <c r="CW970" s="21"/>
      <c r="CX970" s="21"/>
      <c r="CY970" s="21"/>
      <c r="CZ970" s="21"/>
      <c r="DA970" s="21"/>
      <c r="DB970" s="21"/>
      <c r="DC970" s="21"/>
      <c r="DD970" s="21"/>
      <c r="DE970" s="21"/>
      <c r="DF970" s="21"/>
      <c r="DG970" s="21"/>
      <c r="DH970" s="21"/>
      <c r="DI970" s="21"/>
      <c r="DJ970" s="21"/>
      <c r="DK970" s="21"/>
      <c r="DL970" s="21"/>
      <c r="DM970" s="21"/>
      <c r="DN970" s="21"/>
      <c r="DO970" s="21"/>
      <c r="DP970" s="21"/>
      <c r="DQ970" s="21"/>
      <c r="DR970" s="21"/>
      <c r="DS970" s="21"/>
      <c r="DT970" s="21"/>
      <c r="DU970" s="21"/>
      <c r="DV970" s="21"/>
      <c r="DW970" s="21"/>
      <c r="DX970" s="21"/>
      <c r="DY970" s="21"/>
      <c r="DZ970" s="21"/>
      <c r="EA970" s="21"/>
      <c r="EB970" s="21"/>
      <c r="EC970" s="21"/>
      <c r="ED970" s="21"/>
      <c r="EE970" s="21"/>
      <c r="EF970" s="21"/>
      <c r="EG970" s="21"/>
      <c r="EH970" s="21"/>
      <c r="EI970" s="21"/>
      <c r="EJ970" s="21"/>
      <c r="EK970" s="21"/>
      <c r="EL970" s="21"/>
      <c r="EM970" s="21"/>
      <c r="EN970" s="21"/>
      <c r="EO970" s="21"/>
      <c r="EP970" s="21"/>
      <c r="EQ970" s="21"/>
      <c r="ER970" s="21"/>
      <c r="ES970" s="21"/>
      <c r="ET970" s="21"/>
      <c r="EU970" s="21"/>
      <c r="EV970" s="21"/>
      <c r="EW970" s="21"/>
      <c r="EX970" s="21"/>
      <c r="EY970" s="21"/>
      <c r="EZ970" s="21"/>
      <c r="FA970" s="21"/>
      <c r="FB970"/>
      <c r="FC970"/>
    </row>
    <row r="971" spans="6:159" x14ac:dyDescent="0.25">
      <c r="F971" s="21"/>
      <c r="H971" s="21"/>
      <c r="J971" s="21"/>
      <c r="L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1"/>
      <c r="CP971" s="21"/>
      <c r="CQ971" s="21"/>
      <c r="CR971" s="21"/>
      <c r="CS971" s="21"/>
      <c r="CT971" s="21"/>
      <c r="CU971" s="21"/>
      <c r="CV971" s="21"/>
      <c r="CW971" s="21"/>
      <c r="CX971" s="21"/>
      <c r="CY971" s="21"/>
      <c r="CZ971" s="21"/>
      <c r="DA971" s="21"/>
      <c r="DB971" s="21"/>
      <c r="DC971" s="21"/>
      <c r="DD971" s="21"/>
      <c r="DE971" s="21"/>
      <c r="DF971" s="21"/>
      <c r="DG971" s="21"/>
      <c r="DH971" s="21"/>
      <c r="DI971" s="21"/>
      <c r="DJ971" s="21"/>
      <c r="DK971" s="21"/>
      <c r="DL971" s="21"/>
      <c r="DM971" s="21"/>
      <c r="DN971" s="21"/>
      <c r="DO971" s="21"/>
      <c r="DP971" s="21"/>
      <c r="DQ971" s="21"/>
      <c r="DR971" s="21"/>
      <c r="DS971" s="21"/>
      <c r="DT971" s="21"/>
      <c r="DU971" s="21"/>
      <c r="DV971" s="21"/>
      <c r="DW971" s="21"/>
      <c r="DX971" s="21"/>
      <c r="DY971" s="21"/>
      <c r="DZ971" s="21"/>
      <c r="EA971" s="21"/>
      <c r="EB971" s="21"/>
      <c r="EC971" s="21"/>
      <c r="ED971" s="21"/>
      <c r="EE971" s="21"/>
      <c r="EF971" s="21"/>
      <c r="EG971" s="21"/>
      <c r="EH971" s="21"/>
      <c r="EI971" s="21"/>
      <c r="EJ971" s="21"/>
      <c r="EK971" s="21"/>
      <c r="EL971" s="21"/>
      <c r="EM971" s="21"/>
      <c r="EN971" s="21"/>
      <c r="EO971" s="21"/>
      <c r="EP971" s="21"/>
      <c r="EQ971" s="21"/>
      <c r="ER971" s="21"/>
      <c r="ES971" s="21"/>
      <c r="ET971" s="21"/>
      <c r="EU971" s="21"/>
      <c r="EV971" s="21"/>
      <c r="EW971" s="21"/>
      <c r="EX971" s="21"/>
      <c r="EY971" s="21"/>
      <c r="EZ971" s="21"/>
      <c r="FA971" s="21"/>
      <c r="FB971"/>
      <c r="FC971"/>
    </row>
    <row r="972" spans="6:159" x14ac:dyDescent="0.25">
      <c r="F972" s="21"/>
      <c r="H972" s="21"/>
      <c r="J972" s="21"/>
      <c r="L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21"/>
      <c r="CO972" s="21"/>
      <c r="CP972" s="21"/>
      <c r="CQ972" s="21"/>
      <c r="CR972" s="21"/>
      <c r="CS972" s="21"/>
      <c r="CT972" s="21"/>
      <c r="CU972" s="21"/>
      <c r="CV972" s="21"/>
      <c r="CW972" s="21"/>
      <c r="CX972" s="21"/>
      <c r="CY972" s="21"/>
      <c r="CZ972" s="21"/>
      <c r="DA972" s="21"/>
      <c r="DB972" s="21"/>
      <c r="DC972" s="21"/>
      <c r="DD972" s="21"/>
      <c r="DE972" s="21"/>
      <c r="DF972" s="21"/>
      <c r="DG972" s="21"/>
      <c r="DH972" s="21"/>
      <c r="DI972" s="21"/>
      <c r="DJ972" s="21"/>
      <c r="DK972" s="21"/>
      <c r="DL972" s="21"/>
      <c r="DM972" s="21"/>
      <c r="DN972" s="21"/>
      <c r="DO972" s="21"/>
      <c r="DP972" s="21"/>
      <c r="DQ972" s="21"/>
      <c r="DR972" s="21"/>
      <c r="DS972" s="21"/>
      <c r="DT972" s="21"/>
      <c r="DU972" s="21"/>
      <c r="DV972" s="21"/>
      <c r="DW972" s="21"/>
      <c r="DX972" s="21"/>
      <c r="DY972" s="21"/>
      <c r="DZ972" s="21"/>
      <c r="EA972" s="21"/>
      <c r="EB972" s="21"/>
      <c r="EC972" s="21"/>
      <c r="ED972" s="21"/>
      <c r="EE972" s="21"/>
      <c r="EF972" s="21"/>
      <c r="EG972" s="21"/>
      <c r="EH972" s="21"/>
      <c r="EI972" s="21"/>
      <c r="EJ972" s="21"/>
      <c r="EK972" s="21"/>
      <c r="EL972" s="21"/>
      <c r="EM972" s="21"/>
      <c r="EN972" s="21"/>
      <c r="EO972" s="21"/>
      <c r="EP972" s="21"/>
      <c r="EQ972" s="21"/>
      <c r="ER972" s="21"/>
      <c r="ES972" s="21"/>
      <c r="ET972" s="21"/>
      <c r="EU972" s="21"/>
      <c r="EV972" s="21"/>
      <c r="EW972" s="21"/>
      <c r="EX972" s="21"/>
      <c r="EY972" s="21"/>
      <c r="EZ972" s="21"/>
      <c r="FA972" s="21"/>
      <c r="FB972"/>
      <c r="FC972"/>
    </row>
    <row r="973" spans="6:159" x14ac:dyDescent="0.25">
      <c r="F973" s="21"/>
      <c r="H973" s="21"/>
      <c r="J973" s="21"/>
      <c r="L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1"/>
      <c r="CP973" s="21"/>
      <c r="CQ973" s="21"/>
      <c r="CR973" s="21"/>
      <c r="CS973" s="21"/>
      <c r="CT973" s="21"/>
      <c r="CU973" s="21"/>
      <c r="CV973" s="21"/>
      <c r="CW973" s="21"/>
      <c r="CX973" s="21"/>
      <c r="CY973" s="21"/>
      <c r="CZ973" s="21"/>
      <c r="DA973" s="21"/>
      <c r="DB973" s="21"/>
      <c r="DC973" s="21"/>
      <c r="DD973" s="21"/>
      <c r="DE973" s="21"/>
      <c r="DF973" s="21"/>
      <c r="DG973" s="21"/>
      <c r="DH973" s="21"/>
      <c r="DI973" s="21"/>
      <c r="DJ973" s="21"/>
      <c r="DK973" s="21"/>
      <c r="DL973" s="21"/>
      <c r="DM973" s="21"/>
      <c r="DN973" s="21"/>
      <c r="DO973" s="21"/>
      <c r="DP973" s="21"/>
      <c r="DQ973" s="21"/>
      <c r="DR973" s="21"/>
      <c r="DS973" s="21"/>
      <c r="DT973" s="21"/>
      <c r="DU973" s="21"/>
      <c r="DV973" s="21"/>
      <c r="DW973" s="21"/>
      <c r="DX973" s="21"/>
      <c r="DY973" s="21"/>
      <c r="DZ973" s="21"/>
      <c r="EA973" s="21"/>
      <c r="EB973" s="21"/>
      <c r="EC973" s="21"/>
      <c r="ED973" s="21"/>
      <c r="EE973" s="21"/>
      <c r="EF973" s="21"/>
      <c r="EG973" s="21"/>
      <c r="EH973" s="21"/>
      <c r="EI973" s="21"/>
      <c r="EJ973" s="21"/>
      <c r="EK973" s="21"/>
      <c r="EL973" s="21"/>
      <c r="EM973" s="21"/>
      <c r="EN973" s="21"/>
      <c r="EO973" s="21"/>
      <c r="EP973" s="21"/>
      <c r="EQ973" s="21"/>
      <c r="ER973" s="21"/>
      <c r="ES973" s="21"/>
      <c r="ET973" s="21"/>
      <c r="EU973" s="21"/>
      <c r="EV973" s="21"/>
      <c r="EW973" s="21"/>
      <c r="EX973" s="21"/>
      <c r="EY973" s="21"/>
      <c r="EZ973" s="21"/>
      <c r="FA973" s="21"/>
      <c r="FB973"/>
      <c r="FC973"/>
    </row>
    <row r="974" spans="6:159" x14ac:dyDescent="0.25">
      <c r="F974" s="21"/>
      <c r="H974" s="21"/>
      <c r="J974" s="21"/>
      <c r="L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1"/>
      <c r="CP974" s="21"/>
      <c r="CQ974" s="21"/>
      <c r="CR974" s="21"/>
      <c r="CS974" s="21"/>
      <c r="CT974" s="21"/>
      <c r="CU974" s="21"/>
      <c r="CV974" s="21"/>
      <c r="CW974" s="21"/>
      <c r="CX974" s="21"/>
      <c r="CY974" s="21"/>
      <c r="CZ974" s="21"/>
      <c r="DA974" s="21"/>
      <c r="DB974" s="21"/>
      <c r="DC974" s="21"/>
      <c r="DD974" s="21"/>
      <c r="DE974" s="21"/>
      <c r="DF974" s="21"/>
      <c r="DG974" s="21"/>
      <c r="DH974" s="21"/>
      <c r="DI974" s="21"/>
      <c r="DJ974" s="21"/>
      <c r="DK974" s="21"/>
      <c r="DL974" s="21"/>
      <c r="DM974" s="21"/>
      <c r="DN974" s="21"/>
      <c r="DO974" s="21"/>
      <c r="DP974" s="21"/>
      <c r="DQ974" s="21"/>
      <c r="DR974" s="21"/>
      <c r="DS974" s="21"/>
      <c r="DT974" s="21"/>
      <c r="DU974" s="21"/>
      <c r="DV974" s="21"/>
      <c r="DW974" s="21"/>
      <c r="DX974" s="21"/>
      <c r="DY974" s="21"/>
      <c r="DZ974" s="21"/>
      <c r="EA974" s="21"/>
      <c r="EB974" s="21"/>
      <c r="EC974" s="21"/>
      <c r="ED974" s="21"/>
      <c r="EE974" s="21"/>
      <c r="EF974" s="21"/>
      <c r="EG974" s="21"/>
      <c r="EH974" s="21"/>
      <c r="EI974" s="21"/>
      <c r="EJ974" s="21"/>
      <c r="EK974" s="21"/>
      <c r="EL974" s="21"/>
      <c r="EM974" s="21"/>
      <c r="EN974" s="21"/>
      <c r="EO974" s="21"/>
      <c r="EP974" s="21"/>
      <c r="EQ974" s="21"/>
      <c r="ER974" s="21"/>
      <c r="ES974" s="21"/>
      <c r="ET974" s="21"/>
      <c r="EU974" s="21"/>
      <c r="EV974" s="21"/>
      <c r="EW974" s="21"/>
      <c r="EX974" s="21"/>
      <c r="EY974" s="21"/>
      <c r="EZ974" s="21"/>
      <c r="FA974" s="21"/>
      <c r="FB974"/>
      <c r="FC974"/>
    </row>
    <row r="975" spans="6:159" x14ac:dyDescent="0.25">
      <c r="F975" s="21"/>
      <c r="H975" s="21"/>
      <c r="J975" s="21"/>
      <c r="L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1"/>
      <c r="CP975" s="21"/>
      <c r="CQ975" s="21"/>
      <c r="CR975" s="21"/>
      <c r="CS975" s="21"/>
      <c r="CT975" s="21"/>
      <c r="CU975" s="21"/>
      <c r="CV975" s="21"/>
      <c r="CW975" s="21"/>
      <c r="CX975" s="21"/>
      <c r="CY975" s="21"/>
      <c r="CZ975" s="21"/>
      <c r="DA975" s="21"/>
      <c r="DB975" s="21"/>
      <c r="DC975" s="21"/>
      <c r="DD975" s="21"/>
      <c r="DE975" s="21"/>
      <c r="DF975" s="21"/>
      <c r="DG975" s="21"/>
      <c r="DH975" s="21"/>
      <c r="DI975" s="21"/>
      <c r="DJ975" s="21"/>
      <c r="DK975" s="21"/>
      <c r="DL975" s="21"/>
      <c r="DM975" s="21"/>
      <c r="DN975" s="21"/>
      <c r="DO975" s="21"/>
      <c r="DP975" s="21"/>
      <c r="DQ975" s="21"/>
      <c r="DR975" s="21"/>
      <c r="DS975" s="21"/>
      <c r="DT975" s="21"/>
      <c r="DU975" s="21"/>
      <c r="DV975" s="21"/>
      <c r="DW975" s="21"/>
      <c r="DX975" s="21"/>
      <c r="DY975" s="21"/>
      <c r="DZ975" s="21"/>
      <c r="EA975" s="21"/>
      <c r="EB975" s="21"/>
      <c r="EC975" s="21"/>
      <c r="ED975" s="21"/>
      <c r="EE975" s="21"/>
      <c r="EF975" s="21"/>
      <c r="EG975" s="21"/>
      <c r="EH975" s="21"/>
      <c r="EI975" s="21"/>
      <c r="EJ975" s="21"/>
      <c r="EK975" s="21"/>
      <c r="EL975" s="21"/>
      <c r="EM975" s="21"/>
      <c r="EN975" s="21"/>
      <c r="EO975" s="21"/>
      <c r="EP975" s="21"/>
      <c r="EQ975" s="21"/>
      <c r="ER975" s="21"/>
      <c r="ES975" s="21"/>
      <c r="ET975" s="21"/>
      <c r="EU975" s="21"/>
      <c r="EV975" s="21"/>
      <c r="EW975" s="21"/>
      <c r="EX975" s="21"/>
      <c r="EY975" s="21"/>
      <c r="EZ975" s="21"/>
      <c r="FA975" s="21"/>
      <c r="FB975"/>
      <c r="FC975"/>
    </row>
    <row r="976" spans="6:159" x14ac:dyDescent="0.25">
      <c r="F976" s="21"/>
      <c r="H976" s="21"/>
      <c r="J976" s="21"/>
      <c r="L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1"/>
      <c r="CP976" s="21"/>
      <c r="CQ976" s="21"/>
      <c r="CR976" s="21"/>
      <c r="CS976" s="21"/>
      <c r="CT976" s="21"/>
      <c r="CU976" s="21"/>
      <c r="CV976" s="21"/>
      <c r="CW976" s="21"/>
      <c r="CX976" s="21"/>
      <c r="CY976" s="21"/>
      <c r="CZ976" s="21"/>
      <c r="DA976" s="21"/>
      <c r="DB976" s="21"/>
      <c r="DC976" s="21"/>
      <c r="DD976" s="21"/>
      <c r="DE976" s="21"/>
      <c r="DF976" s="21"/>
      <c r="DG976" s="21"/>
      <c r="DH976" s="21"/>
      <c r="DI976" s="21"/>
      <c r="DJ976" s="21"/>
      <c r="DK976" s="21"/>
      <c r="DL976" s="21"/>
      <c r="DM976" s="21"/>
      <c r="DN976" s="21"/>
      <c r="DO976" s="21"/>
      <c r="DP976" s="21"/>
      <c r="DQ976" s="21"/>
      <c r="DR976" s="21"/>
      <c r="DS976" s="21"/>
      <c r="DT976" s="21"/>
      <c r="DU976" s="21"/>
      <c r="DV976" s="21"/>
      <c r="DW976" s="21"/>
      <c r="DX976" s="21"/>
      <c r="DY976" s="21"/>
      <c r="DZ976" s="21"/>
      <c r="EA976" s="21"/>
      <c r="EB976" s="21"/>
      <c r="EC976" s="21"/>
      <c r="ED976" s="21"/>
      <c r="EE976" s="21"/>
      <c r="EF976" s="21"/>
      <c r="EG976" s="21"/>
      <c r="EH976" s="21"/>
      <c r="EI976" s="21"/>
      <c r="EJ976" s="21"/>
      <c r="EK976" s="21"/>
      <c r="EL976" s="21"/>
      <c r="EM976" s="21"/>
      <c r="EN976" s="21"/>
      <c r="EO976" s="21"/>
      <c r="EP976" s="21"/>
      <c r="EQ976" s="21"/>
      <c r="ER976" s="21"/>
      <c r="ES976" s="21"/>
      <c r="ET976" s="21"/>
      <c r="EU976" s="21"/>
      <c r="EV976" s="21"/>
      <c r="EW976" s="21"/>
      <c r="EX976" s="21"/>
      <c r="EY976" s="21"/>
      <c r="EZ976" s="21"/>
      <c r="FA976" s="21"/>
      <c r="FB976"/>
      <c r="FC976"/>
    </row>
    <row r="977" spans="6:159" x14ac:dyDescent="0.25">
      <c r="F977" s="21"/>
      <c r="H977" s="21"/>
      <c r="J977" s="21"/>
      <c r="L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21"/>
      <c r="CO977" s="21"/>
      <c r="CP977" s="21"/>
      <c r="CQ977" s="21"/>
      <c r="CR977" s="21"/>
      <c r="CS977" s="21"/>
      <c r="CT977" s="21"/>
      <c r="CU977" s="21"/>
      <c r="CV977" s="21"/>
      <c r="CW977" s="21"/>
      <c r="CX977" s="21"/>
      <c r="CY977" s="21"/>
      <c r="CZ977" s="21"/>
      <c r="DA977" s="21"/>
      <c r="DB977" s="21"/>
      <c r="DC977" s="21"/>
      <c r="DD977" s="21"/>
      <c r="DE977" s="21"/>
      <c r="DF977" s="21"/>
      <c r="DG977" s="21"/>
      <c r="DH977" s="21"/>
      <c r="DI977" s="21"/>
      <c r="DJ977" s="21"/>
      <c r="DK977" s="21"/>
      <c r="DL977" s="21"/>
      <c r="DM977" s="21"/>
      <c r="DN977" s="21"/>
      <c r="DO977" s="21"/>
      <c r="DP977" s="21"/>
      <c r="DQ977" s="21"/>
      <c r="DR977" s="21"/>
      <c r="DS977" s="21"/>
      <c r="DT977" s="21"/>
      <c r="DU977" s="21"/>
      <c r="DV977" s="21"/>
      <c r="DW977" s="21"/>
      <c r="DX977" s="21"/>
      <c r="DY977" s="21"/>
      <c r="DZ977" s="21"/>
      <c r="EA977" s="21"/>
      <c r="EB977" s="21"/>
      <c r="EC977" s="21"/>
      <c r="ED977" s="21"/>
      <c r="EE977" s="21"/>
      <c r="EF977" s="21"/>
      <c r="EG977" s="21"/>
      <c r="EH977" s="21"/>
      <c r="EI977" s="21"/>
      <c r="EJ977" s="21"/>
      <c r="EK977" s="21"/>
      <c r="EL977" s="21"/>
      <c r="EM977" s="21"/>
      <c r="EN977" s="21"/>
      <c r="EO977" s="21"/>
      <c r="EP977" s="21"/>
      <c r="EQ977" s="21"/>
      <c r="ER977" s="21"/>
      <c r="ES977" s="21"/>
      <c r="ET977" s="21"/>
      <c r="EU977" s="21"/>
      <c r="EV977" s="21"/>
      <c r="EW977" s="21"/>
      <c r="EX977" s="21"/>
      <c r="EY977" s="21"/>
      <c r="EZ977" s="21"/>
      <c r="FA977" s="21"/>
      <c r="FB977"/>
      <c r="FC977"/>
    </row>
    <row r="978" spans="6:159" x14ac:dyDescent="0.25">
      <c r="F978" s="21"/>
      <c r="H978" s="21"/>
      <c r="J978" s="21"/>
      <c r="L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21"/>
      <c r="CO978" s="21"/>
      <c r="CP978" s="21"/>
      <c r="CQ978" s="21"/>
      <c r="CR978" s="21"/>
      <c r="CS978" s="21"/>
      <c r="CT978" s="21"/>
      <c r="CU978" s="21"/>
      <c r="CV978" s="21"/>
      <c r="CW978" s="21"/>
      <c r="CX978" s="21"/>
      <c r="CY978" s="21"/>
      <c r="CZ978" s="21"/>
      <c r="DA978" s="21"/>
      <c r="DB978" s="21"/>
      <c r="DC978" s="21"/>
      <c r="DD978" s="21"/>
      <c r="DE978" s="21"/>
      <c r="DF978" s="21"/>
      <c r="DG978" s="21"/>
      <c r="DH978" s="21"/>
      <c r="DI978" s="21"/>
      <c r="DJ978" s="21"/>
      <c r="DK978" s="21"/>
      <c r="DL978" s="21"/>
      <c r="DM978" s="21"/>
      <c r="DN978" s="21"/>
      <c r="DO978" s="21"/>
      <c r="DP978" s="21"/>
      <c r="DQ978" s="21"/>
      <c r="DR978" s="21"/>
      <c r="DS978" s="21"/>
      <c r="DT978" s="21"/>
      <c r="DU978" s="21"/>
      <c r="DV978" s="21"/>
      <c r="DW978" s="21"/>
      <c r="DX978" s="21"/>
      <c r="DY978" s="21"/>
      <c r="DZ978" s="21"/>
      <c r="EA978" s="21"/>
      <c r="EB978" s="21"/>
      <c r="EC978" s="21"/>
      <c r="ED978" s="21"/>
      <c r="EE978" s="21"/>
      <c r="EF978" s="21"/>
      <c r="EG978" s="21"/>
      <c r="EH978" s="21"/>
      <c r="EI978" s="21"/>
      <c r="EJ978" s="21"/>
      <c r="EK978" s="21"/>
      <c r="EL978" s="21"/>
      <c r="EM978" s="21"/>
      <c r="EN978" s="21"/>
      <c r="EO978" s="21"/>
      <c r="EP978" s="21"/>
      <c r="EQ978" s="21"/>
      <c r="ER978" s="21"/>
      <c r="ES978" s="21"/>
      <c r="ET978" s="21"/>
      <c r="EU978" s="21"/>
      <c r="EV978" s="21"/>
      <c r="EW978" s="21"/>
      <c r="EX978" s="21"/>
      <c r="EY978" s="21"/>
      <c r="EZ978" s="21"/>
      <c r="FA978" s="21"/>
      <c r="FB978"/>
      <c r="FC978"/>
    </row>
    <row r="979" spans="6:159" x14ac:dyDescent="0.25">
      <c r="F979" s="21"/>
      <c r="H979" s="21"/>
      <c r="J979" s="21"/>
      <c r="L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21"/>
      <c r="CO979" s="21"/>
      <c r="CP979" s="21"/>
      <c r="CQ979" s="21"/>
      <c r="CR979" s="21"/>
      <c r="CS979" s="21"/>
      <c r="CT979" s="21"/>
      <c r="CU979" s="21"/>
      <c r="CV979" s="21"/>
      <c r="CW979" s="21"/>
      <c r="CX979" s="21"/>
      <c r="CY979" s="21"/>
      <c r="CZ979" s="21"/>
      <c r="DA979" s="21"/>
      <c r="DB979" s="21"/>
      <c r="DC979" s="21"/>
      <c r="DD979" s="21"/>
      <c r="DE979" s="21"/>
      <c r="DF979" s="21"/>
      <c r="DG979" s="21"/>
      <c r="DH979" s="21"/>
      <c r="DI979" s="21"/>
      <c r="DJ979" s="21"/>
      <c r="DK979" s="21"/>
      <c r="DL979" s="21"/>
      <c r="DM979" s="21"/>
      <c r="DN979" s="21"/>
      <c r="DO979" s="21"/>
      <c r="DP979" s="21"/>
      <c r="DQ979" s="21"/>
      <c r="DR979" s="21"/>
      <c r="DS979" s="21"/>
      <c r="DT979" s="21"/>
      <c r="DU979" s="21"/>
      <c r="DV979" s="21"/>
      <c r="DW979" s="21"/>
      <c r="DX979" s="21"/>
      <c r="DY979" s="21"/>
      <c r="DZ979" s="21"/>
      <c r="EA979" s="21"/>
      <c r="EB979" s="21"/>
      <c r="EC979" s="21"/>
      <c r="ED979" s="21"/>
      <c r="EE979" s="21"/>
      <c r="EF979" s="21"/>
      <c r="EG979" s="21"/>
      <c r="EH979" s="21"/>
      <c r="EI979" s="21"/>
      <c r="EJ979" s="21"/>
      <c r="EK979" s="21"/>
      <c r="EL979" s="21"/>
      <c r="EM979" s="21"/>
      <c r="EN979" s="21"/>
      <c r="EO979" s="21"/>
      <c r="EP979" s="21"/>
      <c r="EQ979" s="21"/>
      <c r="ER979" s="21"/>
      <c r="ES979" s="21"/>
      <c r="ET979" s="21"/>
      <c r="EU979" s="21"/>
      <c r="EV979" s="21"/>
      <c r="EW979" s="21"/>
      <c r="EX979" s="21"/>
      <c r="EY979" s="21"/>
      <c r="EZ979" s="21"/>
      <c r="FA979" s="21"/>
      <c r="FB979"/>
      <c r="FC979"/>
    </row>
    <row r="980" spans="6:159" x14ac:dyDescent="0.25">
      <c r="F980" s="21"/>
      <c r="H980" s="21"/>
      <c r="J980" s="21"/>
      <c r="L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1"/>
      <c r="CP980" s="21"/>
      <c r="CQ980" s="21"/>
      <c r="CR980" s="21"/>
      <c r="CS980" s="21"/>
      <c r="CT980" s="21"/>
      <c r="CU980" s="21"/>
      <c r="CV980" s="21"/>
      <c r="CW980" s="21"/>
      <c r="CX980" s="21"/>
      <c r="CY980" s="21"/>
      <c r="CZ980" s="21"/>
      <c r="DA980" s="21"/>
      <c r="DB980" s="21"/>
      <c r="DC980" s="21"/>
      <c r="DD980" s="21"/>
      <c r="DE980" s="21"/>
      <c r="DF980" s="21"/>
      <c r="DG980" s="21"/>
      <c r="DH980" s="21"/>
      <c r="DI980" s="21"/>
      <c r="DJ980" s="21"/>
      <c r="DK980" s="21"/>
      <c r="DL980" s="21"/>
      <c r="DM980" s="21"/>
      <c r="DN980" s="21"/>
      <c r="DO980" s="21"/>
      <c r="DP980" s="21"/>
      <c r="DQ980" s="21"/>
      <c r="DR980" s="21"/>
      <c r="DS980" s="21"/>
      <c r="DT980" s="21"/>
      <c r="DU980" s="21"/>
      <c r="DV980" s="21"/>
      <c r="DW980" s="21"/>
      <c r="DX980" s="21"/>
      <c r="DY980" s="21"/>
      <c r="DZ980" s="21"/>
      <c r="EA980" s="21"/>
      <c r="EB980" s="21"/>
      <c r="EC980" s="21"/>
      <c r="ED980" s="21"/>
      <c r="EE980" s="21"/>
      <c r="EF980" s="21"/>
      <c r="EG980" s="21"/>
      <c r="EH980" s="21"/>
      <c r="EI980" s="21"/>
      <c r="EJ980" s="21"/>
      <c r="EK980" s="21"/>
      <c r="EL980" s="21"/>
      <c r="EM980" s="21"/>
      <c r="EN980" s="21"/>
      <c r="EO980" s="21"/>
      <c r="EP980" s="21"/>
      <c r="EQ980" s="21"/>
      <c r="ER980" s="21"/>
      <c r="ES980" s="21"/>
      <c r="ET980" s="21"/>
      <c r="EU980" s="21"/>
      <c r="EV980" s="21"/>
      <c r="EW980" s="21"/>
      <c r="EX980" s="21"/>
      <c r="EY980" s="21"/>
      <c r="EZ980" s="21"/>
      <c r="FA980" s="21"/>
      <c r="FB980"/>
      <c r="FC980"/>
    </row>
    <row r="981" spans="6:159" x14ac:dyDescent="0.25">
      <c r="F981" s="21"/>
      <c r="H981" s="21"/>
      <c r="J981" s="21"/>
      <c r="L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21"/>
      <c r="CO981" s="21"/>
      <c r="CP981" s="21"/>
      <c r="CQ981" s="21"/>
      <c r="CR981" s="21"/>
      <c r="CS981" s="21"/>
      <c r="CT981" s="21"/>
      <c r="CU981" s="21"/>
      <c r="CV981" s="21"/>
      <c r="CW981" s="21"/>
      <c r="CX981" s="21"/>
      <c r="CY981" s="21"/>
      <c r="CZ981" s="21"/>
      <c r="DA981" s="21"/>
      <c r="DB981" s="21"/>
      <c r="DC981" s="21"/>
      <c r="DD981" s="21"/>
      <c r="DE981" s="21"/>
      <c r="DF981" s="21"/>
      <c r="DG981" s="21"/>
      <c r="DH981" s="21"/>
      <c r="DI981" s="21"/>
      <c r="DJ981" s="21"/>
      <c r="DK981" s="21"/>
      <c r="DL981" s="21"/>
      <c r="DM981" s="21"/>
      <c r="DN981" s="21"/>
      <c r="DO981" s="21"/>
      <c r="DP981" s="21"/>
      <c r="DQ981" s="21"/>
      <c r="DR981" s="21"/>
      <c r="DS981" s="21"/>
      <c r="DT981" s="21"/>
      <c r="DU981" s="21"/>
      <c r="DV981" s="21"/>
      <c r="DW981" s="21"/>
      <c r="DX981" s="21"/>
      <c r="DY981" s="21"/>
      <c r="DZ981" s="21"/>
      <c r="EA981" s="21"/>
      <c r="EB981" s="21"/>
      <c r="EC981" s="21"/>
      <c r="ED981" s="21"/>
      <c r="EE981" s="21"/>
      <c r="EF981" s="21"/>
      <c r="EG981" s="21"/>
      <c r="EH981" s="21"/>
      <c r="EI981" s="21"/>
      <c r="EJ981" s="21"/>
      <c r="EK981" s="21"/>
      <c r="EL981" s="21"/>
      <c r="EM981" s="21"/>
      <c r="EN981" s="21"/>
      <c r="EO981" s="21"/>
      <c r="EP981" s="21"/>
      <c r="EQ981" s="21"/>
      <c r="ER981" s="21"/>
      <c r="ES981" s="21"/>
      <c r="ET981" s="21"/>
      <c r="EU981" s="21"/>
      <c r="EV981" s="21"/>
      <c r="EW981" s="21"/>
      <c r="EX981" s="21"/>
      <c r="EY981" s="21"/>
      <c r="EZ981" s="21"/>
      <c r="FA981" s="21"/>
      <c r="FB981"/>
      <c r="FC981"/>
    </row>
    <row r="982" spans="6:159" x14ac:dyDescent="0.25">
      <c r="F982" s="21"/>
      <c r="H982" s="21"/>
      <c r="J982" s="21"/>
      <c r="L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1"/>
      <c r="CP982" s="21"/>
      <c r="CQ982" s="21"/>
      <c r="CR982" s="21"/>
      <c r="CS982" s="21"/>
      <c r="CT982" s="21"/>
      <c r="CU982" s="21"/>
      <c r="CV982" s="21"/>
      <c r="CW982" s="21"/>
      <c r="CX982" s="21"/>
      <c r="CY982" s="21"/>
      <c r="CZ982" s="21"/>
      <c r="DA982" s="21"/>
      <c r="DB982" s="21"/>
      <c r="DC982" s="21"/>
      <c r="DD982" s="21"/>
      <c r="DE982" s="21"/>
      <c r="DF982" s="21"/>
      <c r="DG982" s="21"/>
      <c r="DH982" s="21"/>
      <c r="DI982" s="21"/>
      <c r="DJ982" s="21"/>
      <c r="DK982" s="21"/>
      <c r="DL982" s="21"/>
      <c r="DM982" s="21"/>
      <c r="DN982" s="21"/>
      <c r="DO982" s="21"/>
      <c r="DP982" s="21"/>
      <c r="DQ982" s="21"/>
      <c r="DR982" s="21"/>
      <c r="DS982" s="21"/>
      <c r="DT982" s="21"/>
      <c r="DU982" s="21"/>
      <c r="DV982" s="21"/>
      <c r="DW982" s="21"/>
      <c r="DX982" s="21"/>
      <c r="DY982" s="21"/>
      <c r="DZ982" s="21"/>
      <c r="EA982" s="21"/>
      <c r="EB982" s="21"/>
      <c r="EC982" s="21"/>
      <c r="ED982" s="21"/>
      <c r="EE982" s="21"/>
      <c r="EF982" s="21"/>
      <c r="EG982" s="21"/>
      <c r="EH982" s="21"/>
      <c r="EI982" s="21"/>
      <c r="EJ982" s="21"/>
      <c r="EK982" s="21"/>
      <c r="EL982" s="21"/>
      <c r="EM982" s="21"/>
      <c r="EN982" s="21"/>
      <c r="EO982" s="21"/>
      <c r="EP982" s="21"/>
      <c r="EQ982" s="21"/>
      <c r="ER982" s="21"/>
      <c r="ES982" s="21"/>
      <c r="ET982" s="21"/>
      <c r="EU982" s="21"/>
      <c r="EV982" s="21"/>
      <c r="EW982" s="21"/>
      <c r="EX982" s="21"/>
      <c r="EY982" s="21"/>
      <c r="EZ982" s="21"/>
      <c r="FA982" s="21"/>
      <c r="FB982"/>
      <c r="FC982"/>
    </row>
  </sheetData>
  <phoneticPr fontId="0" type="noConversion"/>
  <printOptions gridLines="1"/>
  <pageMargins left="0.7" right="0.7" top="0.75" bottom="0.75" header="0.3" footer="0.3"/>
  <pageSetup paperSize="9" scale="95" orientation="landscape" r:id="rId1"/>
  <headerFooter alignWithMargins="0">
    <oddHeader xml:space="preserve">&amp;C&amp;"AdLib BT,Gras"&amp;12MUNICIPALITÉ DE SAINT-DAMIEN -  BUDGET 2019
</oddHeader>
    <oddFooter>&amp;C&amp;"AdLib BT,Normal"&amp;8___________________________________________________________
présenté en séance du conseil le 29 décembre 2018
&amp;R&amp;P</oddFooter>
  </headerFooter>
  <rowBreaks count="3" manualBreakCount="3">
    <brk id="81" max="16383" man="1"/>
    <brk id="167" max="5" man="1"/>
    <brk id="2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Budget 2019</vt:lpstr>
      <vt:lpstr>'Budget 2019'!Impression_des_titres</vt:lpstr>
      <vt:lpstr>'Budget 2019'!Zone_d_impression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Tellier josee</dc:creator>
  <cp:lastModifiedBy>Louise Mireault</cp:lastModifiedBy>
  <cp:lastPrinted>2019-01-30T16:07:53Z</cp:lastPrinted>
  <dcterms:created xsi:type="dcterms:W3CDTF">1999-12-18T14:03:10Z</dcterms:created>
  <dcterms:modified xsi:type="dcterms:W3CDTF">2019-01-30T16:17:35Z</dcterms:modified>
</cp:coreProperties>
</file>